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K:\Financial Information\Research Cost Accounting\RCA Mgmt\Web Site\SPA\"/>
    </mc:Choice>
  </mc:AlternateContent>
  <xr:revisionPtr revIDLastSave="0" documentId="8_{0B96C9DE-4585-413F-88C7-43301D07ECBB}" xr6:coauthVersionLast="47" xr6:coauthVersionMax="47" xr10:uidLastSave="{00000000-0000-0000-0000-000000000000}"/>
  <bookViews>
    <workbookView xWindow="-28920" yWindow="-6240" windowWidth="29040" windowHeight="15720" xr2:uid="{00000000-000D-0000-FFFF-FFFF00000000}"/>
  </bookViews>
  <sheets>
    <sheet name="Page 1" sheetId="1" r:id="rId1"/>
    <sheet name="Page 2" sheetId="2" r:id="rId2"/>
    <sheet name="Page 3" sheetId="4" r:id="rId3"/>
    <sheet name="Schedule-Close to Master" sheetId="7" r:id="rId4"/>
    <sheet name="Instructions - Page 1" sheetId="3" r:id="rId5"/>
    <sheet name="Instructions - Pages 2 &amp; 3" sheetId="6" r:id="rId6"/>
  </sheets>
  <definedNames>
    <definedName name="_xlnm.Print_Area" localSheetId="4">'Instructions - Page 1'!$A$1:$B$50</definedName>
    <definedName name="_xlnm.Print_Area" localSheetId="0">'Page 1'!$A$3:$H$66</definedName>
    <definedName name="_xlnm.Print_Area" localSheetId="1">'Page 2'!$A$1:$G$74</definedName>
    <definedName name="_xlnm.Print_Area" localSheetId="2">'Page 3'!$A$1:$G$71</definedName>
    <definedName name="_xlnm.Print_Area" localSheetId="3">'Schedule-Close to Master'!$A$1:$I$39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2" l="1"/>
  <c r="C36" i="7" l="1"/>
  <c r="E36" i="7"/>
  <c r="F36" i="7"/>
  <c r="B36" i="7"/>
  <c r="G35" i="7" l="1"/>
  <c r="D35" i="7"/>
  <c r="G34" i="7"/>
  <c r="D34" i="7"/>
  <c r="G33" i="7"/>
  <c r="D33" i="7"/>
  <c r="G32" i="7"/>
  <c r="D32" i="7"/>
  <c r="G31" i="7"/>
  <c r="D31" i="7"/>
  <c r="G30" i="7"/>
  <c r="D30" i="7"/>
  <c r="G29" i="7"/>
  <c r="D29" i="7"/>
  <c r="G28" i="7"/>
  <c r="D28" i="7"/>
  <c r="G27" i="7"/>
  <c r="D27" i="7"/>
  <c r="G26" i="7"/>
  <c r="D26" i="7"/>
  <c r="G25" i="7"/>
  <c r="D25" i="7"/>
  <c r="G24" i="7"/>
  <c r="D24" i="7"/>
  <c r="G23" i="7"/>
  <c r="D23" i="7"/>
  <c r="G22" i="7"/>
  <c r="D22" i="7"/>
  <c r="G21" i="7"/>
  <c r="D21" i="7"/>
  <c r="G20" i="7"/>
  <c r="D20" i="7"/>
  <c r="G19" i="7"/>
  <c r="D19" i="7"/>
  <c r="G18" i="7"/>
  <c r="D18" i="7"/>
  <c r="G17" i="7"/>
  <c r="D17" i="7"/>
  <c r="G16" i="7"/>
  <c r="D16" i="7"/>
  <c r="G15" i="7"/>
  <c r="D15" i="7"/>
  <c r="G14" i="7"/>
  <c r="D14" i="7"/>
  <c r="G13" i="7"/>
  <c r="D13" i="7"/>
  <c r="G12" i="7"/>
  <c r="D12" i="7"/>
  <c r="G11" i="7"/>
  <c r="D11" i="7"/>
  <c r="G10" i="7"/>
  <c r="D10" i="7"/>
  <c r="G9" i="7"/>
  <c r="G36" i="7" s="1"/>
  <c r="D9" i="7"/>
  <c r="D36" i="7" s="1"/>
  <c r="H14" i="7" l="1"/>
  <c r="H15" i="7"/>
  <c r="H16" i="7"/>
  <c r="H17" i="7"/>
  <c r="H18" i="7"/>
  <c r="H19" i="7"/>
  <c r="H20" i="7"/>
  <c r="H21" i="7"/>
  <c r="H22" i="7"/>
  <c r="H23" i="7"/>
  <c r="H24" i="7"/>
  <c r="H25" i="7"/>
  <c r="H26" i="7"/>
  <c r="H27" i="7"/>
  <c r="H28" i="7"/>
  <c r="H29" i="7"/>
  <c r="H30" i="7"/>
  <c r="H31" i="7"/>
  <c r="H32" i="7"/>
  <c r="H33" i="7"/>
  <c r="H34" i="7"/>
  <c r="H35" i="7"/>
  <c r="H9" i="7"/>
  <c r="H12" i="7"/>
  <c r="H13" i="7"/>
  <c r="H11" i="7"/>
  <c r="H10" i="7"/>
  <c r="H36" i="7" l="1"/>
  <c r="I36" i="7" s="1"/>
  <c r="H17" i="1" l="1"/>
  <c r="G71" i="4" l="1"/>
  <c r="G54" i="2" s="1"/>
  <c r="G55" i="2" s="1"/>
  <c r="F71" i="4"/>
  <c r="F54" i="2" s="1"/>
  <c r="F55" i="2" s="1"/>
  <c r="G38" i="4" l="1"/>
  <c r="G29" i="2" s="1"/>
  <c r="F38" i="4"/>
  <c r="F29" i="2" s="1"/>
  <c r="G5" i="4"/>
  <c r="C5" i="4"/>
  <c r="G5" i="2"/>
  <c r="C5" i="2" l="1"/>
  <c r="G57" i="2" l="1"/>
  <c r="F56" i="2"/>
  <c r="G30" i="2"/>
  <c r="G32" i="2" s="1"/>
  <c r="F30" i="2"/>
  <c r="F31" i="2" s="1"/>
  <c r="F57" i="2" l="1"/>
  <c r="F32" i="2"/>
  <c r="H21" i="1" s="1"/>
  <c r="G58" i="2" l="1"/>
  <c r="H22" i="1"/>
  <c r="G33" i="2"/>
  <c r="H28" i="1"/>
  <c r="H23" i="1" l="1"/>
  <c r="H31" i="1" s="1"/>
  <c r="H42" i="1" s="1"/>
  <c r="H44" i="1" l="1"/>
  <c r="H38" i="1"/>
  <c r="H43" i="1" s="1"/>
  <c r="H4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Moran, Michael</author>
    <author>Laffey, Dave</author>
  </authors>
  <commentList>
    <comment ref="D7" authorId="0" shapeId="0" xr:uid="{00000000-0006-0000-0000-000001000000}">
      <text>
        <r>
          <rPr>
            <sz val="9"/>
            <color indexed="81"/>
            <rFont val="Tahoma"/>
            <family val="2"/>
          </rPr>
          <t>Enter the full entity 05 account number in the following format:
05.12345.xxxx.00000.123456</t>
        </r>
      </text>
    </comment>
    <comment ref="D11" authorId="1" shapeId="0" xr:uid="{00000000-0006-0000-0000-000002000000}">
      <text>
        <r>
          <rPr>
            <sz val="9"/>
            <color indexed="81"/>
            <rFont val="Tahoma"/>
            <family val="2"/>
          </rPr>
          <t xml:space="preserve">For projects closing at amounts per the Level Report, supply the Level Report period used in the next field and skip to the signature section supplying the write-off account, as applicable, in the Comment section. All others select "Close with Trailing" and complete the form in its entirety.
</t>
        </r>
      </text>
    </comment>
    <comment ref="H11" authorId="1" shapeId="0" xr:uid="{00000000-0006-0000-0000-000003000000}">
      <text>
        <r>
          <rPr>
            <sz val="9"/>
            <color indexed="81"/>
            <rFont val="Tahoma"/>
            <family val="2"/>
          </rPr>
          <t xml:space="preserve">Provide the calendar month as-of date for the Level Report used to entered Recorded Costs. This is labeled as the "period" on the Level Reports.
</t>
        </r>
      </text>
    </comment>
    <comment ref="H15" authorId="0" shapeId="0" xr:uid="{00000000-0006-0000-0000-000004000000}">
      <text>
        <r>
          <rPr>
            <sz val="9"/>
            <color indexed="81"/>
            <rFont val="Tahoma"/>
            <family val="2"/>
          </rPr>
          <t xml:space="preserve">Enter the award budget from Notice of Award, or the RPAR 001 (Level II) Report. Include downward adjustments to reduce budget to FINAL amount at end of project period.
</t>
        </r>
      </text>
    </comment>
    <comment ref="H16" authorId="0" shapeId="0" xr:uid="{00000000-0006-0000-0000-000005000000}">
      <text>
        <r>
          <rPr>
            <sz val="9"/>
            <color indexed="81"/>
            <rFont val="Tahoma"/>
            <family val="2"/>
          </rPr>
          <t>Enter any unrecorded award budget modifications or amendments.</t>
        </r>
      </text>
    </comment>
    <comment ref="H17" authorId="0" shapeId="0" xr:uid="{00000000-0006-0000-0000-000006000000}">
      <text>
        <r>
          <rPr>
            <sz val="9"/>
            <color indexed="81"/>
            <rFont val="Tahoma"/>
            <family val="2"/>
          </rPr>
          <t>This total represents final award budget.</t>
        </r>
      </text>
    </comment>
    <comment ref="G20" authorId="0" shapeId="0" xr:uid="{00000000-0006-0000-0000-000007000000}">
      <text>
        <r>
          <rPr>
            <sz val="9"/>
            <color indexed="81"/>
            <rFont val="Tahoma"/>
            <family val="2"/>
          </rPr>
          <t>Provide the calendar month as-of date for the Level Report used to entered Recorded Costs. This is labeled as the "period" on the Level Reports.</t>
        </r>
      </text>
    </comment>
    <comment ref="H20" authorId="0" shapeId="0" xr:uid="{00000000-0006-0000-0000-000008000000}">
      <text>
        <r>
          <rPr>
            <sz val="9"/>
            <color indexed="81"/>
            <rFont val="Tahoma"/>
            <family val="2"/>
          </rPr>
          <t>Enter costs recorded as of the end date of the award from the RPAR 001 (Level II) Report used for closing.</t>
        </r>
      </text>
    </comment>
    <comment ref="H21" authorId="0" shapeId="0" xr:uid="{00000000-0006-0000-0000-000009000000}">
      <text>
        <r>
          <rPr>
            <sz val="9"/>
            <color indexed="81"/>
            <rFont val="Tahoma"/>
            <family val="2"/>
          </rPr>
          <t>Enter any accrued or trailing charges or credits that are unrecorded as of the date of this analysis.</t>
        </r>
      </text>
    </comment>
    <comment ref="G22" authorId="0" shapeId="0" xr:uid="{00000000-0006-0000-0000-00000A000000}">
      <text>
        <r>
          <rPr>
            <sz val="9"/>
            <color indexed="81"/>
            <rFont val="Tahoma"/>
            <family val="2"/>
          </rPr>
          <t>Provide Project ID for the follow-on year, if available. 
This information is important to enable Sponsored Projects Accounting to process a budget modification to move the budget for unliquidated obligations from the closing grant year to the follow-on grant year where the costs will be charged. If a new project ID has not been established at the time of closing, it is then the department’s responsibility to send a debit BMR to Sponsored Projects Accounting to increase the budget for the previous year’s unliquidated obligations.</t>
        </r>
      </text>
    </comment>
    <comment ref="H22" authorId="0" shapeId="0" xr:uid="{00000000-0006-0000-0000-00000B000000}">
      <text>
        <r>
          <rPr>
            <sz val="9"/>
            <color indexed="81"/>
            <rFont val="Tahoma"/>
            <family val="2"/>
          </rPr>
          <t>Enter total unpaid costs to be paid in the following year. 
See Chapter 8 of the NIH Grants Policy Statement at http://grants.nih.gov/grants/policy/nihgps_2012/nihgps_ch8.htm.</t>
        </r>
      </text>
    </comment>
    <comment ref="H23" authorId="0" shapeId="0" xr:uid="{00000000-0006-0000-0000-00000C000000}">
      <text>
        <r>
          <rPr>
            <sz val="9"/>
            <color indexed="81"/>
            <rFont val="Tahoma"/>
            <family val="2"/>
          </rPr>
          <t>This subtotal represents final estimated costs prior to rate adjustments.</t>
        </r>
      </text>
    </comment>
    <comment ref="H26" authorId="0" shapeId="0" xr:uid="{00000000-0006-0000-0000-00000D000000}">
      <text>
        <r>
          <rPr>
            <sz val="9"/>
            <color indexed="81"/>
            <rFont val="Tahoma"/>
            <family val="2"/>
          </rPr>
          <t>Enter any required final F&amp;A cost rate adjustments such as changes to MTDC inclusions and exclusions, year-to-year rates changes, or corrections to incorrect rates applied.</t>
        </r>
      </text>
    </comment>
    <comment ref="H27" authorId="0" shapeId="0" xr:uid="{00000000-0006-0000-0000-00000E000000}">
      <text>
        <r>
          <rPr>
            <sz val="9"/>
            <color indexed="81"/>
            <rFont val="Tahoma"/>
            <family val="2"/>
          </rPr>
          <t>Enter any required final fringe benefit cost rate adjustments such as federal vs. non-federal rates applied, disallowed or capped rates, or erroneous rates.</t>
        </r>
      </text>
    </comment>
    <comment ref="H28" authorId="0" shapeId="0" xr:uid="{00000000-0006-0000-0000-00000F000000}">
      <text>
        <r>
          <rPr>
            <sz val="9"/>
            <color indexed="81"/>
            <rFont val="Tahoma"/>
            <family val="2"/>
          </rPr>
          <t>This subtotal represents the total of any proposed rate adjustments.</t>
        </r>
      </text>
    </comment>
    <comment ref="H31" authorId="0" shapeId="0" xr:uid="{00000000-0006-0000-0000-000010000000}">
      <text>
        <r>
          <rPr>
            <sz val="9"/>
            <color indexed="81"/>
            <rFont val="Tahoma"/>
            <family val="2"/>
          </rPr>
          <t>Represents total estimated costs incurred and accrued on the award to be reported to the agency.</t>
        </r>
      </text>
    </comment>
    <comment ref="H34" authorId="0" shapeId="0" xr:uid="{00000000-0006-0000-0000-000011000000}">
      <text>
        <r>
          <rPr>
            <sz val="9"/>
            <color indexed="81"/>
            <rFont val="Tahoma"/>
            <family val="2"/>
          </rPr>
          <t xml:space="preserve">Represents total amount invoiced by the performing department to sponsor. Generally this will be related to fixed-price type grants/contracts for which billing is a function of a pre-determined rate and a prescribed deliverable (e.g. enrollment). This will generally be used for Clinical Trials and other Clinical Studies.
</t>
        </r>
      </text>
    </comment>
    <comment ref="H35" authorId="1" shapeId="0" xr:uid="{00000000-0006-0000-0000-000012000000}">
      <text>
        <r>
          <rPr>
            <sz val="9"/>
            <color indexed="81"/>
            <rFont val="Tahoma"/>
            <family val="2"/>
          </rPr>
          <t xml:space="preserve">Total advanced payments received under the terms of the award. Corporations and Foundations will often provide for lump-sum payments at the beginning of the project or periodic installments throughout the period of performance. Amounts not expended 
are generally refundable to the sponsor.
</t>
        </r>
      </text>
    </comment>
    <comment ref="H38" authorId="0" shapeId="0" xr:uid="{00000000-0006-0000-0000-000013000000}">
      <text>
        <r>
          <rPr>
            <sz val="9"/>
            <color indexed="81"/>
            <rFont val="Tahoma"/>
            <family val="2"/>
          </rPr>
          <t>Represents the amount the award is either under or over the final award budget.</t>
        </r>
      </text>
    </comment>
    <comment ref="H39" authorId="0" shapeId="0" xr:uid="{00000000-0006-0000-0000-000014000000}">
      <text>
        <r>
          <rPr>
            <sz val="9"/>
            <color indexed="81"/>
            <rFont val="Tahoma"/>
            <family val="2"/>
          </rPr>
          <t>Represents the carryforward requested by the Department or approved by the sponsor.</t>
        </r>
      </text>
    </comment>
    <comment ref="H42" authorId="0" shapeId="0" xr:uid="{00000000-0006-0000-0000-000015000000}">
      <text>
        <r>
          <rPr>
            <sz val="9"/>
            <color indexed="81"/>
            <rFont val="Tahoma"/>
            <family val="2"/>
          </rPr>
          <t>Represents the amount of the award budget to be deobligated and/or residual funds to be returned to the sponsor.</t>
        </r>
      </text>
    </comment>
    <comment ref="F43" authorId="0" shapeId="0" xr:uid="{00000000-0006-0000-0000-000016000000}">
      <text>
        <r>
          <rPr>
            <sz val="9"/>
            <color indexed="81"/>
            <rFont val="Tahoma"/>
            <family val="2"/>
          </rPr>
          <t xml:space="preserve">PRISM Account Number to be charged if overdraft exceeds $50. Amounts less than or equal to $50 will be minor adjusted to a central account.
</t>
        </r>
      </text>
    </comment>
    <comment ref="H43" authorId="0" shapeId="0" xr:uid="{00000000-0006-0000-0000-000017000000}">
      <text>
        <r>
          <rPr>
            <sz val="9"/>
            <color indexed="81"/>
            <rFont val="Tahoma"/>
            <family val="2"/>
          </rPr>
          <t>Represents the amount of the award overdraft to be charged to the Departmental account provided.</t>
        </r>
      </text>
    </comment>
    <comment ref="F44" authorId="0" shapeId="0" xr:uid="{00000000-0006-0000-0000-000018000000}">
      <text>
        <r>
          <rPr>
            <sz val="9"/>
            <color indexed="81"/>
            <rFont val="Tahoma"/>
            <family val="2"/>
          </rPr>
          <t xml:space="preserve">PRISM Account Number to be Credited. Further verification may be requested for residual balances in exceeding 20% of revenues collected.
</t>
        </r>
      </text>
    </comment>
    <comment ref="H44" authorId="0" shapeId="0" xr:uid="{00000000-0006-0000-0000-000019000000}">
      <text>
        <r>
          <rPr>
            <sz val="9"/>
            <color indexed="81"/>
            <rFont val="Tahoma"/>
            <family val="2"/>
          </rPr>
          <t>Represents the amount of residual funds on the award to be transferred to the Entity 04 Discretionary account provided. Note: Residual funds on an award cannot be transferred if the original source of the funds is a governmental source, even if we are instructed to do so by the sponsor.</t>
        </r>
      </text>
    </comment>
    <comment ref="H45" authorId="0" shapeId="0" xr:uid="{00000000-0006-0000-0000-00001A000000}">
      <text>
        <r>
          <rPr>
            <sz val="9"/>
            <color indexed="81"/>
            <rFont val="Tahoma"/>
            <family val="2"/>
          </rPr>
          <t>Represents the summation of the disposition of the total residual account balance on the award.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Moran, Michael</author>
  </authors>
  <commentList>
    <comment ref="C5" authorId="0" shapeId="0" xr:uid="{00000000-0006-0000-0100-000001000000}">
      <text>
        <r>
          <rPr>
            <sz val="9"/>
            <color indexed="81"/>
            <rFont val="Tahoma"/>
            <family val="2"/>
          </rPr>
          <t>Enter the full entity 05 account number in the following format:
05.12345.xxxx.00000.123456</t>
        </r>
      </text>
    </comment>
    <comment ref="G33" authorId="0" shapeId="0" xr:uid="{00000000-0006-0000-0100-000002000000}">
      <text>
        <r>
          <rPr>
            <sz val="9"/>
            <color indexed="81"/>
            <rFont val="Tahoma"/>
            <family val="2"/>
          </rPr>
          <t>Total of columns A and B.</t>
        </r>
      </text>
    </comment>
    <comment ref="F36" authorId="0" shapeId="0" xr:uid="{00000000-0006-0000-0100-000003000000}">
      <text>
        <r>
          <rPr>
            <sz val="9"/>
            <color indexed="81"/>
            <rFont val="Tahoma"/>
            <family val="2"/>
          </rPr>
          <t>Provide Project ID for the follow-on year, if available. 
This information is important to enable Sponsored Projects Accounting to process a budget modification to move the budget for unliquidated obligations from the closing grant year to the follow-on grant year where the costs will be charged. If a new project ID has not been established at the time of closing, it is then the department’s responsibility to send a debit BMR to Sponsored Projects Accounting to increase the budget for the previous year’s unliquidated obligations.</t>
        </r>
      </text>
    </comment>
    <comment ref="G58" authorId="0" shapeId="0" xr:uid="{00000000-0006-0000-0100-000004000000}">
      <text>
        <r>
          <rPr>
            <sz val="9"/>
            <color indexed="81"/>
            <rFont val="Tahoma"/>
            <family val="2"/>
          </rPr>
          <t>Total of columns A and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Moran, Michael</author>
  </authors>
  <commentList>
    <comment ref="C5" authorId="0" shapeId="0" xr:uid="{00000000-0006-0000-0200-000001000000}">
      <text>
        <r>
          <rPr>
            <sz val="9"/>
            <color indexed="81"/>
            <rFont val="Tahoma"/>
            <family val="2"/>
          </rPr>
          <t>Enter the full entity 05 account number in the following format:
05.12345.xxxx.00000.123456</t>
        </r>
      </text>
    </comment>
  </commentList>
</comments>
</file>

<file path=xl/sharedStrings.xml><?xml version="1.0" encoding="utf-8"?>
<sst xmlns="http://schemas.openxmlformats.org/spreadsheetml/2006/main" count="238" uniqueCount="168">
  <si>
    <t>UNIVERSITY OF PITTSBURGH</t>
  </si>
  <si>
    <t>SPONSORED PROJECT AWARD CLOSING MEMORANDUM</t>
  </si>
  <si>
    <t>UPMC Account Number (if applicable)</t>
  </si>
  <si>
    <t>Principal Investigator</t>
  </si>
  <si>
    <t>Award End Date</t>
  </si>
  <si>
    <t>Amount</t>
  </si>
  <si>
    <t>Award Budget As of Award End Date</t>
  </si>
  <si>
    <t>Line 1</t>
  </si>
  <si>
    <t>Line 2</t>
  </si>
  <si>
    <t>Line 3</t>
  </si>
  <si>
    <t>Line 4</t>
  </si>
  <si>
    <t>Line 5</t>
  </si>
  <si>
    <t>Recorded Costs</t>
  </si>
  <si>
    <t>Line 6</t>
  </si>
  <si>
    <t>Line 7</t>
  </si>
  <si>
    <t>Line 8</t>
  </si>
  <si>
    <t>University Rate Adjustments:</t>
  </si>
  <si>
    <t>Line 9</t>
  </si>
  <si>
    <t>F&amp;A Cost Rate Adjustments</t>
  </si>
  <si>
    <t>Fringe Benefit Rate Adjustments</t>
  </si>
  <si>
    <t>Line 10</t>
  </si>
  <si>
    <t>Line 11</t>
  </si>
  <si>
    <t>Line 12</t>
  </si>
  <si>
    <t>Line 13</t>
  </si>
  <si>
    <t>Line 14</t>
  </si>
  <si>
    <t>Line 15</t>
  </si>
  <si>
    <t>Line 16</t>
  </si>
  <si>
    <t>Line 17</t>
  </si>
  <si>
    <t>Line 18</t>
  </si>
  <si>
    <t>Award Budget:</t>
  </si>
  <si>
    <t>Total Costs:</t>
  </si>
  <si>
    <t>Represents the amount of the award overdraft to be charged to the Departmental account provided.</t>
  </si>
  <si>
    <t>Prepared by:</t>
  </si>
  <si>
    <t>Name</t>
  </si>
  <si>
    <t>Date</t>
  </si>
  <si>
    <t>Adjustments to Award Budget Not Reflected in Line 1</t>
  </si>
  <si>
    <t>Enter any accrued or trailing charges or credits that are unrecorded as of the date of this analysis.</t>
  </si>
  <si>
    <t>Date Prepared:</t>
  </si>
  <si>
    <t>Cost Incurred and Accrued:</t>
  </si>
  <si>
    <t>A. Trailing Charge and Credit Transactions</t>
  </si>
  <si>
    <t>Charge/(Credit)</t>
  </si>
  <si>
    <t>Column A</t>
  </si>
  <si>
    <t>Column B</t>
  </si>
  <si>
    <t>Subcode</t>
  </si>
  <si>
    <t>Description of Transaction</t>
  </si>
  <si>
    <t>Subtotal:</t>
  </si>
  <si>
    <t>Nonapplicable</t>
  </si>
  <si>
    <t>NOTE:</t>
  </si>
  <si>
    <t>Represents total estimated costs incurred and accrued on the award to be reported to the agency.</t>
  </si>
  <si>
    <t>Represents the carryforward requested by the Department or approved by the sponsor.</t>
  </si>
  <si>
    <t>Award End Date:</t>
  </si>
  <si>
    <t>Additional pages may be added if needed.</t>
  </si>
  <si>
    <t>MTDC included item</t>
  </si>
  <si>
    <t>MTDC excluded item</t>
  </si>
  <si>
    <t>Represents the amount of the award budget to be deobligated and/or residual funds to be returned to the sponsor.</t>
  </si>
  <si>
    <t xml:space="preserve">Optional: </t>
  </si>
  <si>
    <t xml:space="preserve">    are recorded and the account is balanced. </t>
  </si>
  <si>
    <t>SPONSORED PROJECT AWARD CLOSING MEMORANDUM WORKSHEET</t>
  </si>
  <si>
    <t>Enter any unrecorded award budget modifications or amendments.</t>
  </si>
  <si>
    <t>This total represents final award budget.</t>
  </si>
  <si>
    <t>This subtotal represents the total of any proposed rate adjustments.</t>
  </si>
  <si>
    <t>This subtotal represents final estimated costs prior to rate adjustments.</t>
  </si>
  <si>
    <t>Account Surplus or Deficit Balance</t>
  </si>
  <si>
    <t xml:space="preserve">     Subtotal (sum of Lines 4, 5 and 6)</t>
  </si>
  <si>
    <t xml:space="preserve">     Final Award Budget (sum of Lines 1 and 2)</t>
  </si>
  <si>
    <t xml:space="preserve">     Subtotal (sum of Lines 8 and 9)</t>
  </si>
  <si>
    <t xml:space="preserve">     Total Estimated Costs Incurred and Accrued (sum of Lines 7 and 10)</t>
  </si>
  <si>
    <t>Amount Under/&lt;Over&gt; Budget (Line 3 minus Line 11)</t>
  </si>
  <si>
    <t>Represents the amount the award is either under or over the final award budget.</t>
  </si>
  <si>
    <t>Disposition of Residual Account Balance:</t>
  </si>
  <si>
    <t>Account Surplus or Deficit Balance:</t>
  </si>
  <si>
    <t>Represents the amount of residual funds on the award to be transferred to the Entity 04 Discretionary account provided.</t>
  </si>
  <si>
    <t>Represents the summation of the disposition of the total residual account balance on the award.</t>
  </si>
  <si>
    <t>Comments:</t>
  </si>
  <si>
    <t>Note: Residual funds on an award cannot be transferred if the original source of the funds is a governmental source, even if we are instructed to do so by the sponsor.</t>
  </si>
  <si>
    <t>Line No.</t>
  </si>
  <si>
    <t>University PRISM Account Number</t>
  </si>
  <si>
    <t>●  Once this award is reported to the agency, the department must monitor the account until all trailing charges and credits</t>
  </si>
  <si>
    <t xml:space="preserve">    multiple revisions is highly discouraged.</t>
  </si>
  <si>
    <t>New Project ID:</t>
  </si>
  <si>
    <t>●  This Closing Memorandum should represent the best and final information available to the department. Submission of</t>
  </si>
  <si>
    <t>)</t>
  </si>
  <si>
    <t>PRISM Account Number</t>
  </si>
  <si>
    <t xml:space="preserve">    Total Trailing Transactions (Column A + Column B) (b):</t>
  </si>
  <si>
    <t>Total:</t>
  </si>
  <si>
    <t xml:space="preserve">        Total Unliquidated Obligations (Column A + Column B) (c):</t>
  </si>
  <si>
    <t>(a) Multiply the MTDC base by the appropriate indirect cost rate.</t>
  </si>
  <si>
    <t>(b) Record the Total Trailing Transactions on line 5 of the Closing Memorandum.</t>
  </si>
  <si>
    <t>(c) Record the Total Unliquidated Obligations on line 6 of the Closing Memorandum.</t>
  </si>
  <si>
    <t>Enter any required final F&amp;A cost rate adjustments such as changes to MTDC inclusions and exclusions, year-to-year rates changes, or corrections to incorrect rates applied.</t>
  </si>
  <si>
    <t>Enter any required final fringe benefit cost rate adjustments such as federal vs. non-federal rates applied, disallowed or capped rates, or erroneous rates.</t>
  </si>
  <si>
    <t>(a):</t>
  </si>
  <si>
    <t xml:space="preserve">F&amp;A Rate @ </t>
  </si>
  <si>
    <t>B. Unliquidated Obligations for Training Grants</t>
  </si>
  <si>
    <t xml:space="preserve"> (New Project ID:</t>
  </si>
  <si>
    <t>SPONSORED PROJECT AWARD CLOSING MEMORANDUM WORKSHEET (CONTINUED)</t>
  </si>
  <si>
    <r>
      <t>Disposition of Residual Account Balance</t>
    </r>
    <r>
      <rPr>
        <u/>
        <vertAlign val="superscript"/>
        <sz val="10"/>
        <rFont val="Arial"/>
        <family val="2"/>
      </rPr>
      <t>1</t>
    </r>
    <r>
      <rPr>
        <u/>
        <sz val="10"/>
        <rFont val="Arial"/>
        <family val="2"/>
      </rPr>
      <t>:</t>
    </r>
  </si>
  <si>
    <t>A. Trailing Charge and Credit Transactions:</t>
  </si>
  <si>
    <t>The Prism Account Number and Award End Date fields will be automatically filled when the corresponding fields are completed on Page 1.</t>
  </si>
  <si>
    <t>B. Unliquidated Obligations for Training Grants:</t>
  </si>
  <si>
    <t>Enter the subcode, transaction description and amount in the corresponding columns for each transaction that is expected to post to the project on the PRISM general ledger.  Be sure to enter the amount in either the "MTDC included" or the "MTDC excluded" column based on subcode and type of award.</t>
  </si>
  <si>
    <t>See attached continuation sheet (subtotals from page 3)</t>
  </si>
  <si>
    <t>A. Trailing Charge and Credit Transactions (continued from page 2)</t>
  </si>
  <si>
    <t>Then enter the project's F&amp;A rate (cell D32).  This will cause the indirect costs associated with the MTDC total to be automatically calculated.</t>
  </si>
  <si>
    <t>INSTRUCTIONS - PAGE 1</t>
  </si>
  <si>
    <t>INSTRUCTIONS - PAGES 2 &amp; 3</t>
  </si>
  <si>
    <t>Then enter the project's F&amp;A rate (cell D52).  This will cause the indirect costs associated with the MTDC total to be automatically calculated.</t>
  </si>
  <si>
    <t>The New Project ID field will be automatically filled when the corresponding field is completed on Page 1.</t>
  </si>
  <si>
    <t>OFFICE OF THE CONTROLLER - SPONSORED PROJECTS ACCOUNTING</t>
  </si>
  <si>
    <t xml:space="preserve">●  Sponsored Projects Accounting will forward a revised copy of the Closing Memorandum if any changes are made. </t>
  </si>
  <si>
    <t>Revenue:</t>
  </si>
  <si>
    <r>
      <rPr>
        <vertAlign val="superscript"/>
        <sz val="10"/>
        <rFont val="Arial"/>
        <family val="2"/>
      </rPr>
      <t xml:space="preserve"> 1</t>
    </r>
    <r>
      <rPr>
        <sz val="10"/>
        <rFont val="Arial"/>
        <family val="2"/>
      </rPr>
      <t xml:space="preserve"> Reference the University's Financial Guideline entitled </t>
    </r>
    <r>
      <rPr>
        <i/>
        <u/>
        <sz val="10"/>
        <color theme="10"/>
        <rFont val="Arial"/>
        <family val="2"/>
      </rPr>
      <t>Residual Funds on Sponsored Projects.</t>
    </r>
  </si>
  <si>
    <t>*************** INPUT FIELDS HIGHLIGHTED IN YELLOW ONLY ***************</t>
  </si>
  <si>
    <t xml:space="preserve">     Total</t>
  </si>
  <si>
    <t>(b):</t>
  </si>
  <si>
    <t>Unrecorded Costs or Credits from page 2 (a)</t>
  </si>
  <si>
    <t>Unliquidated Obligations for Training Grants from page 2 (b)</t>
  </si>
  <si>
    <t>Level Report as of Date:</t>
  </si>
  <si>
    <t xml:space="preserve">     Total of Invoices issued to Sponsor by performing department (e.g, Clinical Trials)</t>
  </si>
  <si>
    <t>Close At Levels - Skip to Signature Section</t>
  </si>
  <si>
    <t>Close with Trailing - Complete Form</t>
  </si>
  <si>
    <r>
      <t>Request Type</t>
    </r>
    <r>
      <rPr>
        <i/>
        <sz val="8"/>
        <rFont val="Arial"/>
        <family val="2"/>
      </rPr>
      <t xml:space="preserve"> (select from drop-down)</t>
    </r>
  </si>
  <si>
    <t>●  Attach supporting documents for each trailing transaction. In order to facilitate closing of the award, include copies of the appropriate</t>
  </si>
  <si>
    <t xml:space="preserve">    financial accounting forms (e.g. invoices, requisitions, SPARs, transfers, etc). DO NOT ATTACH LEVEL REPORTS.</t>
  </si>
  <si>
    <t xml:space="preserve">Itemize all trailing charges and credit transactions on this worksheet and return it with the Closing Memorandum for this award. </t>
  </si>
  <si>
    <t>B. Unliquidated Obligations for Training Grants (continued from page 2)</t>
  </si>
  <si>
    <t>Carryforward Amount - Automatic/Approved/Pending Approval</t>
  </si>
  <si>
    <t>Continue on page 3 if necessary.  Subtotals will carryforward to Page 2.</t>
  </si>
  <si>
    <t>Revenues in Excess of Expenditures / Amount to be Returned to the Agency</t>
  </si>
  <si>
    <r>
      <t xml:space="preserve">Amount Available for Transfer to Discretionary Account </t>
    </r>
    <r>
      <rPr>
        <vertAlign val="superscript"/>
        <sz val="10"/>
        <rFont val="Arial"/>
        <family val="2"/>
      </rPr>
      <t>1</t>
    </r>
  </si>
  <si>
    <t xml:space="preserve">Overdraft Account/Amount to be Written Off (if &gt;~$50.00) </t>
  </si>
  <si>
    <t>Enter name of preparer.  SPA accepts electronic submission as acceptance and does not require any physical signatures on this closing memorandum.  However, if your school's policy requires them, optional lines are provided below.</t>
  </si>
  <si>
    <t>Line 19</t>
  </si>
  <si>
    <t>Enter total payments received in advance of performance/costs. Must reconcile to SPA cash collected.</t>
  </si>
  <si>
    <t xml:space="preserve">Enter total invoiced by performing department. Must reconcile to SPA cash collected. </t>
  </si>
  <si>
    <t xml:space="preserve">     Total of cash payments received in advance of work performed or costs incurred.</t>
  </si>
  <si>
    <r>
      <t xml:space="preserve">Revenue </t>
    </r>
    <r>
      <rPr>
        <b/>
        <i/>
        <u/>
        <sz val="10"/>
        <rFont val="Arial"/>
        <family val="2"/>
      </rPr>
      <t>(</t>
    </r>
    <r>
      <rPr>
        <b/>
        <i/>
        <u/>
        <sz val="10"/>
        <color theme="3" tint="0.39997558519241921"/>
        <rFont val="Arial"/>
        <family val="2"/>
      </rPr>
      <t>leave blank if not applicable</t>
    </r>
    <r>
      <rPr>
        <b/>
        <i/>
        <u/>
        <sz val="10"/>
        <rFont val="Arial"/>
        <family val="2"/>
      </rPr>
      <t>)</t>
    </r>
    <r>
      <rPr>
        <u/>
        <sz val="10"/>
        <rFont val="Arial"/>
        <family val="2"/>
      </rPr>
      <t>:</t>
    </r>
  </si>
  <si>
    <t>A</t>
  </si>
  <si>
    <t>B</t>
  </si>
  <si>
    <t>C</t>
  </si>
  <si>
    <t>D</t>
  </si>
  <si>
    <t>E</t>
  </si>
  <si>
    <t>F</t>
  </si>
  <si>
    <t>G</t>
  </si>
  <si>
    <t>(A+B)</t>
  </si>
  <si>
    <t>(D+E)</t>
  </si>
  <si>
    <t>(C-F)</t>
  </si>
  <si>
    <t>Final Award Budget</t>
  </si>
  <si>
    <t>Total Costs</t>
  </si>
  <si>
    <t>Account Surplus (Deficit*) Balance</t>
  </si>
  <si>
    <t>If Deficit - indicate if to close to master or w/o</t>
  </si>
  <si>
    <t>GRAND TOTAL</t>
  </si>
  <si>
    <t>*Deficit balance - indicate if deficit on individual account is to be covered by surplus on related projects or if write off is needed</t>
  </si>
  <si>
    <t>Summary of University Master/Sub Accounts Under Agency Award Number:</t>
  </si>
  <si>
    <r>
      <rPr>
        <b/>
        <i/>
        <sz val="8"/>
        <rFont val="Arial"/>
        <family val="2"/>
      </rPr>
      <t>From Line 1</t>
    </r>
    <r>
      <rPr>
        <b/>
        <sz val="8"/>
        <rFont val="Arial"/>
        <family val="2"/>
      </rPr>
      <t xml:space="preserve">
Award Budget As of Award End Date</t>
    </r>
  </si>
  <si>
    <r>
      <rPr>
        <b/>
        <i/>
        <sz val="8"/>
        <rFont val="Arial"/>
        <family val="2"/>
      </rPr>
      <t>From Line 2</t>
    </r>
    <r>
      <rPr>
        <b/>
        <sz val="8"/>
        <rFont val="Arial"/>
        <family val="2"/>
      </rPr>
      <t xml:space="preserve">
Adjustments to Award Budget</t>
    </r>
  </si>
  <si>
    <r>
      <t xml:space="preserve">
</t>
    </r>
    <r>
      <rPr>
        <b/>
        <i/>
        <sz val="8"/>
        <rFont val="Arial"/>
        <family val="2"/>
      </rPr>
      <t>From Line 4</t>
    </r>
    <r>
      <rPr>
        <b/>
        <sz val="8"/>
        <rFont val="Arial"/>
        <family val="2"/>
      </rPr>
      <t xml:space="preserve">
Recorded Costs</t>
    </r>
  </si>
  <si>
    <r>
      <rPr>
        <b/>
        <i/>
        <sz val="8"/>
        <rFont val="Arial"/>
        <family val="2"/>
      </rPr>
      <t>From Line 5</t>
    </r>
    <r>
      <rPr>
        <b/>
        <sz val="8"/>
        <rFont val="Arial"/>
        <family val="2"/>
      </rPr>
      <t xml:space="preserve">
Unrecorded Costs or Credits</t>
    </r>
  </si>
  <si>
    <t>Enter Sub Account(s) here</t>
  </si>
  <si>
    <t>Enter Master Account here</t>
  </si>
  <si>
    <t>H</t>
  </si>
  <si>
    <r>
      <rPr>
        <b/>
        <sz val="9"/>
        <rFont val="Arial"/>
        <family val="2"/>
      </rPr>
      <t>Instructions:</t>
    </r>
    <r>
      <rPr>
        <sz val="9"/>
        <rFont val="Arial"/>
        <family val="2"/>
      </rPr>
      <t xml:space="preserve"> Re-enter summary information by line item from the detail Closing Memos by account/project. Agree total of Column C to the Notice of Award (NOA). Complete Column H indicating treatment of any deficit balances as Close to Master or Write-off (w/o). Defiict balances in Column G will result in Column H being highlighted in yellow for completion. </t>
    </r>
  </si>
  <si>
    <r>
      <t xml:space="preserve">05.93xxx.10xxxx
</t>
    </r>
    <r>
      <rPr>
        <b/>
        <sz val="8"/>
        <rFont val="Arial"/>
        <family val="2"/>
      </rPr>
      <t>Account</t>
    </r>
  </si>
  <si>
    <t>Lvl Rpt Date:</t>
  </si>
  <si>
    <t>must match NOA(s)</t>
  </si>
  <si>
    <r>
      <rPr>
        <sz val="10"/>
        <rFont val="Arial"/>
        <family val="2"/>
      </rPr>
      <t xml:space="preserve">Enter the award budget from Notice of Award, or the </t>
    </r>
    <r>
      <rPr>
        <u/>
        <sz val="10"/>
        <color theme="10"/>
        <rFont val="Arial"/>
        <family val="2"/>
      </rPr>
      <t>Fiscal Panther Hub</t>
    </r>
    <r>
      <rPr>
        <sz val="10"/>
        <rFont val="Arial"/>
        <family val="2"/>
      </rPr>
      <t xml:space="preserve"> (Monthly Statement of Grants Adminstration).</t>
    </r>
  </si>
  <si>
    <r>
      <rPr>
        <sz val="10"/>
        <rFont val="Arial"/>
        <family val="2"/>
      </rPr>
      <t xml:space="preserve">Enter costs recorded as of the end date of the award from the </t>
    </r>
    <r>
      <rPr>
        <u/>
        <sz val="10"/>
        <color theme="10"/>
        <rFont val="Arial"/>
        <family val="2"/>
      </rPr>
      <t>Fiscal Panther Hub</t>
    </r>
    <r>
      <rPr>
        <sz val="10"/>
        <rFont val="Arial"/>
        <family val="2"/>
      </rPr>
      <t xml:space="preserve">.  This can be retrieved from the Monthly Statement, Grants Ending or Grants Administration dashboards. </t>
    </r>
  </si>
  <si>
    <r>
      <rPr>
        <sz val="10"/>
        <rFont val="Arial"/>
        <family val="2"/>
      </rPr>
      <t xml:space="preserve">Enter total unpaid costs to be paid in the following year. </t>
    </r>
    <r>
      <rPr>
        <u/>
        <sz val="10"/>
        <rFont val="Arial"/>
        <family val="2"/>
      </rPr>
      <t xml:space="preserve">See </t>
    </r>
    <r>
      <rPr>
        <u/>
        <sz val="10"/>
        <color theme="10"/>
        <rFont val="Arial"/>
        <family val="2"/>
      </rPr>
      <t xml:space="preserve">Chapter 11.3.13.5 of the NIH Grants Policy Statement. </t>
    </r>
    <r>
      <rPr>
        <sz val="10"/>
        <rFont val="Arial"/>
        <family val="2"/>
      </rPr>
      <t xml:space="preserve">Provide Project ID for the follow-on year, if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</si>
</sst>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4" x14ac:knownFonts="1">
    <font>
      <sz val="10"/>
      <color theme="1"/>
      <name val="Arial"/>
      <family val="2"/>
    </font>
    <font>
      <sz val="10"/>
      <color theme="1"/>
      <name val="Arial"/>
      <family val="2"/>
    </font>
    <font>
      <b/>
      <sz val="10"/>
      <color theme="1"/>
      <name val="Arial"/>
      <family val="2"/>
    </font>
    <font>
      <u/>
      <sz val="10"/>
      <color theme="1"/>
      <name val="Arial"/>
      <family val="2"/>
    </font>
    <font>
      <sz val="10"/>
      <name val="Arial"/>
      <family val="2"/>
    </font>
    <font>
      <sz val="10"/>
      <name val="Arial"/>
      <family val="2"/>
    </font>
    <font>
      <sz val="10"/>
      <color indexed="8"/>
      <name val="Arial"/>
      <family val="2"/>
    </font>
    <font>
      <u/>
      <sz val="10"/>
      <color indexed="8"/>
      <name val="Arial"/>
      <family val="2"/>
    </font>
    <font>
      <sz val="9"/>
      <color indexed="81"/>
      <name val="Tahoma"/>
      <family val="2"/>
    </font>
    <font>
      <u/>
      <sz val="10"/>
      <color theme="10"/>
      <name val="Arial"/>
      <family val="2"/>
    </font>
    <font>
      <vertAlign val="superscript"/>
      <sz val="10"/>
      <name val="Arial"/>
      <family val="2"/>
    </font>
    <font>
      <sz val="10"/>
      <color theme="10"/>
      <name val="Arial"/>
      <family val="2"/>
    </font>
    <font>
      <sz val="10"/>
      <color indexed="12"/>
      <name val="Arial"/>
      <family val="2"/>
    </font>
    <font>
      <u val="singleAccounting"/>
      <sz val="10"/>
      <name val="Arial"/>
      <family val="2"/>
    </font>
    <font>
      <b/>
      <sz val="10"/>
      <name val="Arial"/>
      <family val="2"/>
    </font>
    <font>
      <u/>
      <sz val="10"/>
      <name val="Arial"/>
      <family val="2"/>
    </font>
    <font>
      <u val="doubleAccounting"/>
      <sz val="10"/>
      <name val="Arial"/>
      <family val="2"/>
    </font>
    <font>
      <b/>
      <sz val="8"/>
      <name val="Arial"/>
      <family val="2"/>
    </font>
    <font>
      <u/>
      <vertAlign val="superscript"/>
      <sz val="10"/>
      <name val="Arial"/>
      <family val="2"/>
    </font>
    <font>
      <b/>
      <i/>
      <u/>
      <sz val="10"/>
      <name val="Arial"/>
      <family val="2"/>
    </font>
    <font>
      <i/>
      <sz val="10"/>
      <name val="Arial"/>
      <family val="2"/>
    </font>
    <font>
      <b/>
      <i/>
      <u/>
      <sz val="10"/>
      <color theme="3" tint="0.39997558519241921"/>
      <name val="Arial"/>
      <family val="2"/>
    </font>
    <font>
      <i/>
      <u/>
      <sz val="10"/>
      <color theme="10"/>
      <name val="Arial"/>
      <family val="2"/>
    </font>
    <font>
      <b/>
      <sz val="10"/>
      <color rgb="FFFF0000"/>
      <name val="Arial"/>
      <family val="2"/>
    </font>
    <font>
      <i/>
      <sz val="8"/>
      <name val="Arial"/>
      <family val="2"/>
    </font>
    <font>
      <sz val="12"/>
      <name val="Arial"/>
      <family val="2"/>
    </font>
    <font>
      <b/>
      <sz val="12"/>
      <name val="Arial"/>
      <family val="2"/>
    </font>
    <font>
      <b/>
      <sz val="11"/>
      <name val="Arial"/>
      <family val="2"/>
    </font>
    <font>
      <sz val="8"/>
      <name val="Arial"/>
      <family val="2"/>
    </font>
    <font>
      <i/>
      <sz val="9"/>
      <name val="Arial"/>
      <family val="2"/>
    </font>
    <font>
      <b/>
      <u/>
      <sz val="14"/>
      <name val="Arial"/>
      <family val="2"/>
    </font>
    <font>
      <b/>
      <i/>
      <sz val="8"/>
      <name val="Arial"/>
      <family val="2"/>
    </font>
    <font>
      <b/>
      <sz val="9"/>
      <name val="Arial"/>
      <family val="2"/>
    </font>
    <font>
      <sz val="9"/>
      <name val="Arial"/>
      <family val="2"/>
    </font>
  </fonts>
  <fills count="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9" tint="0.59999389629810485"/>
        <bgColor indexed="64"/>
      </patternFill>
    </fill>
    <fill>
      <patternFill patternType="solid">
        <fgColor theme="0"/>
        <bgColor indexed="64"/>
      </patternFill>
    </fill>
  </fills>
  <borders count="35">
    <border>
      <left/>
      <right/>
      <top/>
      <bottom/>
      <diagonal/>
    </border>
    <border>
      <left/>
      <right/>
      <top/>
      <bottom style="thin">
        <color indexed="64"/>
      </bottom>
      <diagonal/>
    </border>
    <border>
      <left/>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top/>
      <bottom style="thin">
        <color indexed="8"/>
      </bottom>
      <diagonal/>
    </border>
    <border>
      <left/>
      <right style="thin">
        <color indexed="64"/>
      </right>
      <top style="thin">
        <color indexed="8"/>
      </top>
      <bottom style="thin">
        <color indexed="8"/>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43" fontId="5" fillId="0" borderId="0" applyFont="0" applyFill="0" applyBorder="0" applyAlignment="0" applyProtection="0"/>
    <xf numFmtId="0" fontId="9" fillId="0" borderId="0" applyNumberForma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0" fontId="25" fillId="0" borderId="0"/>
  </cellStyleXfs>
  <cellXfs count="185">
    <xf numFmtId="0" fontId="0" fillId="0" borderId="0" xfId="0"/>
    <xf numFmtId="0" fontId="6" fillId="0" borderId="0" xfId="3" applyFont="1" applyAlignment="1">
      <alignment horizontal="centerContinuous" vertical="top"/>
    </xf>
    <xf numFmtId="0" fontId="6" fillId="0" borderId="0" xfId="3" applyFont="1" applyAlignment="1">
      <alignment vertical="top"/>
    </xf>
    <xf numFmtId="0" fontId="2" fillId="0" borderId="0" xfId="3" applyFont="1" applyAlignment="1">
      <alignment horizontal="center" vertical="top"/>
    </xf>
    <xf numFmtId="0" fontId="2" fillId="0" borderId="0" xfId="3" applyFont="1" applyAlignment="1">
      <alignment horizontal="left" vertical="top"/>
    </xf>
    <xf numFmtId="0" fontId="6" fillId="0" borderId="0" xfId="3" applyFont="1" applyAlignment="1">
      <alignment horizontal="left" vertical="top"/>
    </xf>
    <xf numFmtId="0" fontId="6" fillId="0" borderId="0" xfId="3" applyFont="1" applyAlignment="1">
      <alignment horizontal="right" vertical="top"/>
    </xf>
    <xf numFmtId="0" fontId="6" fillId="0" borderId="0" xfId="3" applyFont="1" applyAlignment="1">
      <alignment horizontal="center" vertical="top"/>
    </xf>
    <xf numFmtId="0" fontId="7" fillId="0" borderId="0" xfId="3" applyFont="1" applyAlignment="1">
      <alignment vertical="top"/>
    </xf>
    <xf numFmtId="0" fontId="6" fillId="0" borderId="0" xfId="3" quotePrefix="1" applyFont="1" applyAlignment="1">
      <alignment vertical="top"/>
    </xf>
    <xf numFmtId="0" fontId="3" fillId="0" borderId="0" xfId="0" applyFont="1" applyAlignment="1">
      <alignment horizontal="left" vertical="top"/>
    </xf>
    <xf numFmtId="0" fontId="3" fillId="0" borderId="0" xfId="0" applyFont="1" applyAlignment="1">
      <alignment vertical="top"/>
    </xf>
    <xf numFmtId="0" fontId="4" fillId="0" borderId="0" xfId="0" applyFont="1" applyAlignment="1">
      <alignment vertical="top" wrapText="1"/>
    </xf>
    <xf numFmtId="0" fontId="4" fillId="0" borderId="0" xfId="3"/>
    <xf numFmtId="0" fontId="4" fillId="0" borderId="0" xfId="3" applyAlignment="1">
      <alignment vertical="top"/>
    </xf>
    <xf numFmtId="0" fontId="4" fillId="0" borderId="0" xfId="3" applyAlignment="1">
      <alignment horizontal="centerContinuous" vertical="top"/>
    </xf>
    <xf numFmtId="0" fontId="1" fillId="0" borderId="0" xfId="0" applyFont="1" applyAlignment="1">
      <alignment horizontal="left" vertical="top"/>
    </xf>
    <xf numFmtId="0" fontId="1" fillId="0" borderId="0" xfId="0" applyFont="1" applyAlignment="1">
      <alignment vertical="top"/>
    </xf>
    <xf numFmtId="0" fontId="1" fillId="2" borderId="0" xfId="0" applyFont="1" applyFill="1" applyAlignment="1">
      <alignment vertical="top"/>
    </xf>
    <xf numFmtId="0" fontId="4" fillId="2" borderId="0" xfId="3" applyFill="1" applyAlignment="1">
      <alignment vertical="top"/>
    </xf>
    <xf numFmtId="0" fontId="9" fillId="0" borderId="0" xfId="5" applyFill="1" applyAlignment="1">
      <alignment vertical="top" wrapText="1"/>
    </xf>
    <xf numFmtId="0" fontId="9" fillId="0" borderId="0" xfId="5" applyFill="1" applyAlignment="1">
      <alignment vertical="top"/>
    </xf>
    <xf numFmtId="0" fontId="1" fillId="0" borderId="0" xfId="0" applyFont="1" applyAlignment="1">
      <alignment vertical="top" wrapText="1"/>
    </xf>
    <xf numFmtId="0" fontId="12" fillId="0" borderId="0" xfId="3" applyFont="1" applyAlignment="1" applyProtection="1">
      <alignment vertical="top"/>
      <protection locked="0"/>
    </xf>
    <xf numFmtId="0" fontId="14" fillId="0" borderId="0" xfId="3" applyFont="1"/>
    <xf numFmtId="0" fontId="14" fillId="0" borderId="0" xfId="3" applyFont="1" applyAlignment="1">
      <alignment horizontal="center"/>
    </xf>
    <xf numFmtId="0" fontId="4" fillId="0" borderId="0" xfId="0" applyFont="1" applyAlignme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3" applyAlignment="1">
      <alignment horizontal="right"/>
    </xf>
    <xf numFmtId="14" fontId="4" fillId="0" borderId="1" xfId="3" applyNumberFormat="1" applyBorder="1" applyAlignment="1">
      <alignment horizontal="center"/>
    </xf>
    <xf numFmtId="0" fontId="4" fillId="0" borderId="2" xfId="3" applyBorder="1"/>
    <xf numFmtId="0" fontId="4" fillId="0" borderId="3" xfId="3" applyBorder="1" applyAlignment="1">
      <alignment horizontal="center"/>
    </xf>
    <xf numFmtId="0" fontId="4" fillId="0" borderId="20" xfId="3" applyBorder="1" applyAlignment="1">
      <alignment horizontal="center"/>
    </xf>
    <xf numFmtId="0" fontId="4" fillId="0" borderId="4" xfId="3" applyBorder="1" applyAlignment="1">
      <alignment horizontal="center"/>
    </xf>
    <xf numFmtId="0" fontId="4" fillId="0" borderId="21" xfId="3" applyBorder="1" applyAlignment="1">
      <alignment horizontal="center"/>
    </xf>
    <xf numFmtId="49" fontId="4" fillId="3" borderId="3" xfId="3" applyNumberFormat="1" applyFill="1" applyBorder="1" applyAlignment="1" applyProtection="1">
      <alignment horizontal="center"/>
      <protection locked="0"/>
    </xf>
    <xf numFmtId="39" fontId="4" fillId="3" borderId="20" xfId="3" applyNumberFormat="1" applyFill="1" applyBorder="1" applyProtection="1">
      <protection locked="0"/>
    </xf>
    <xf numFmtId="39" fontId="4" fillId="3" borderId="4" xfId="3" applyNumberFormat="1" applyFill="1" applyBorder="1" applyProtection="1">
      <protection locked="0"/>
    </xf>
    <xf numFmtId="39" fontId="4" fillId="3" borderId="21" xfId="3" applyNumberFormat="1" applyFill="1" applyBorder="1" applyProtection="1">
      <protection locked="0"/>
    </xf>
    <xf numFmtId="39" fontId="4" fillId="0" borderId="21" xfId="3" applyNumberFormat="1" applyBorder="1"/>
    <xf numFmtId="39" fontId="4" fillId="0" borderId="4" xfId="3" applyNumberFormat="1" applyBorder="1"/>
    <xf numFmtId="0" fontId="4" fillId="0" borderId="6" xfId="3" applyBorder="1" applyAlignment="1">
      <alignment horizontal="right"/>
    </xf>
    <xf numFmtId="10" fontId="4" fillId="3" borderId="3" xfId="6" applyNumberFormat="1" applyFont="1" applyFill="1" applyBorder="1" applyAlignment="1" applyProtection="1">
      <alignment horizontal="center"/>
      <protection locked="0"/>
    </xf>
    <xf numFmtId="39" fontId="4" fillId="0" borderId="4" xfId="3" applyNumberFormat="1" applyBorder="1" applyAlignment="1">
      <alignment horizontal="center"/>
    </xf>
    <xf numFmtId="39" fontId="4" fillId="0" borderId="25" xfId="3" applyNumberFormat="1" applyBorder="1"/>
    <xf numFmtId="39" fontId="4" fillId="0" borderId="7" xfId="3" applyNumberFormat="1" applyBorder="1"/>
    <xf numFmtId="0" fontId="4" fillId="0" borderId="10" xfId="3" applyBorder="1" applyAlignment="1">
      <alignment horizontal="center"/>
    </xf>
    <xf numFmtId="10" fontId="4" fillId="3" borderId="0" xfId="6" applyNumberFormat="1" applyFont="1" applyFill="1" applyBorder="1" applyAlignment="1" applyProtection="1">
      <alignment horizontal="right"/>
    </xf>
    <xf numFmtId="39" fontId="4" fillId="0" borderId="15" xfId="3" applyNumberFormat="1" applyBorder="1"/>
    <xf numFmtId="0" fontId="15" fillId="0" borderId="0" xfId="3" applyFont="1"/>
    <xf numFmtId="0" fontId="4" fillId="0" borderId="0" xfId="3" quotePrefix="1"/>
    <xf numFmtId="0" fontId="4" fillId="0" borderId="0" xfId="3" applyAlignment="1">
      <alignment horizontal="centerContinuous"/>
    </xf>
    <xf numFmtId="49" fontId="4" fillId="3" borderId="5" xfId="3" applyNumberFormat="1" applyFill="1" applyBorder="1" applyProtection="1">
      <protection locked="0"/>
    </xf>
    <xf numFmtId="49" fontId="4" fillId="3" borderId="11" xfId="3" applyNumberFormat="1" applyFill="1" applyBorder="1" applyProtection="1">
      <protection locked="0"/>
    </xf>
    <xf numFmtId="49" fontId="4" fillId="3" borderId="22" xfId="3" applyNumberFormat="1" applyFill="1" applyBorder="1" applyProtection="1">
      <protection locked="0"/>
    </xf>
    <xf numFmtId="49" fontId="4" fillId="0" borderId="3" xfId="3" applyNumberFormat="1" applyBorder="1" applyAlignment="1">
      <alignment horizontal="center"/>
    </xf>
    <xf numFmtId="14" fontId="4" fillId="3" borderId="1" xfId="3" applyNumberFormat="1" applyFill="1" applyBorder="1" applyAlignment="1" applyProtection="1">
      <alignment horizontal="center" vertical="center"/>
      <protection locked="0"/>
    </xf>
    <xf numFmtId="14" fontId="4" fillId="0" borderId="0" xfId="3" applyNumberFormat="1" applyAlignment="1" applyProtection="1">
      <alignment horizontal="center"/>
      <protection locked="0"/>
    </xf>
    <xf numFmtId="44" fontId="4" fillId="3" borderId="0" xfId="2" applyFont="1" applyFill="1" applyBorder="1" applyAlignment="1" applyProtection="1">
      <alignment horizontal="center" vertical="center"/>
      <protection locked="0"/>
    </xf>
    <xf numFmtId="43" fontId="13" fillId="3" borderId="0" xfId="2" applyNumberFormat="1" applyFont="1" applyFill="1" applyBorder="1" applyAlignment="1" applyProtection="1">
      <alignment horizontal="center" vertical="center"/>
      <protection locked="0"/>
    </xf>
    <xf numFmtId="49" fontId="4" fillId="3" borderId="2" xfId="3" applyNumberFormat="1" applyFill="1" applyBorder="1" applyAlignment="1" applyProtection="1">
      <alignment horizontal="center"/>
      <protection locked="0"/>
    </xf>
    <xf numFmtId="43" fontId="4" fillId="3" borderId="0" xfId="2" applyNumberFormat="1" applyFont="1" applyFill="1" applyBorder="1" applyAlignment="1" applyProtection="1">
      <alignment horizontal="center" vertical="center"/>
      <protection locked="0"/>
    </xf>
    <xf numFmtId="0" fontId="4" fillId="0" borderId="0" xfId="3" applyAlignment="1">
      <alignment horizontal="center" vertical="top"/>
    </xf>
    <xf numFmtId="0" fontId="0" fillId="0" borderId="0" xfId="0" applyAlignment="1">
      <alignment vertical="top" wrapText="1"/>
    </xf>
    <xf numFmtId="0" fontId="1" fillId="0" borderId="0" xfId="3" applyFont="1" applyAlignment="1">
      <alignment horizontal="left" vertical="top"/>
    </xf>
    <xf numFmtId="0" fontId="0" fillId="0" borderId="0" xfId="3" applyFont="1" applyAlignment="1">
      <alignment horizontal="left" vertical="top" wrapText="1"/>
    </xf>
    <xf numFmtId="0" fontId="0" fillId="0" borderId="0" xfId="0" applyAlignment="1">
      <alignment horizontal="left" vertical="top"/>
    </xf>
    <xf numFmtId="0" fontId="0" fillId="0" borderId="0" xfId="0" applyAlignment="1">
      <alignment vertical="top"/>
    </xf>
    <xf numFmtId="0" fontId="4" fillId="4" borderId="6" xfId="3" applyFill="1" applyBorder="1" applyAlignment="1">
      <alignment horizontal="right"/>
    </xf>
    <xf numFmtId="43" fontId="4" fillId="0" borderId="0" xfId="2" applyNumberFormat="1" applyFont="1" applyFill="1" applyBorder="1" applyAlignment="1" applyProtection="1">
      <alignment horizontal="center" vertical="center"/>
    </xf>
    <xf numFmtId="43" fontId="13" fillId="0" borderId="0" xfId="2" applyNumberFormat="1" applyFont="1" applyFill="1" applyBorder="1" applyAlignment="1" applyProtection="1">
      <alignment horizontal="center" vertical="center"/>
    </xf>
    <xf numFmtId="43" fontId="4" fillId="0" borderId="21" xfId="4" applyFont="1" applyFill="1" applyBorder="1" applyProtection="1"/>
    <xf numFmtId="39" fontId="4" fillId="0" borderId="0" xfId="3" applyNumberFormat="1"/>
    <xf numFmtId="0" fontId="23" fillId="3" borderId="0" xfId="0" quotePrefix="1" applyFont="1" applyFill="1" applyAlignment="1" applyProtection="1">
      <alignment horizontal="centerContinuous" vertical="center"/>
      <protection locked="0"/>
    </xf>
    <xf numFmtId="0" fontId="23" fillId="3" borderId="0" xfId="0" applyFont="1" applyFill="1" applyAlignment="1" applyProtection="1">
      <alignment horizontal="centerContinuous" vertical="center"/>
      <protection locked="0"/>
    </xf>
    <xf numFmtId="0" fontId="4" fillId="0" borderId="0" xfId="0" applyFont="1" applyAlignment="1" applyProtection="1">
      <alignment vertical="center"/>
      <protection locked="0"/>
    </xf>
    <xf numFmtId="49" fontId="4" fillId="0" borderId="0" xfId="0" applyNumberFormat="1" applyFont="1" applyAlignment="1" applyProtection="1">
      <alignment vertical="center"/>
      <protection locked="0"/>
    </xf>
    <xf numFmtId="0" fontId="14" fillId="0" borderId="0" xfId="0" applyFont="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5"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44" fontId="16" fillId="0" borderId="0" xfId="2" applyFont="1" applyAlignment="1" applyProtection="1">
      <alignment vertical="center"/>
      <protection locked="0"/>
    </xf>
    <xf numFmtId="43" fontId="4" fillId="0" borderId="0" xfId="1" applyFont="1" applyAlignment="1" applyProtection="1">
      <alignment vertical="center"/>
      <protection locked="0"/>
    </xf>
    <xf numFmtId="0" fontId="4" fillId="0" borderId="0" xfId="0" applyFont="1" applyAlignment="1" applyProtection="1">
      <alignment horizontal="right" vertical="center"/>
      <protection locked="0"/>
    </xf>
    <xf numFmtId="0" fontId="17" fillId="0" borderId="0" xfId="0" applyFont="1" applyAlignment="1" applyProtection="1">
      <alignment horizontal="right" vertical="center"/>
      <protection locked="0"/>
    </xf>
    <xf numFmtId="44" fontId="4" fillId="0" borderId="0" xfId="0" applyNumberFormat="1" applyFont="1" applyAlignment="1" applyProtection="1">
      <alignment vertical="center"/>
      <protection locked="0"/>
    </xf>
    <xf numFmtId="43" fontId="13" fillId="0" borderId="0" xfId="1" applyFont="1" applyAlignment="1" applyProtection="1">
      <alignment vertical="center"/>
      <protection locked="0"/>
    </xf>
    <xf numFmtId="44" fontId="16" fillId="0" borderId="0" xfId="0" applyNumberFormat="1" applyFont="1" applyAlignment="1" applyProtection="1">
      <alignment vertical="center"/>
      <protection locked="0"/>
    </xf>
    <xf numFmtId="9" fontId="4" fillId="0" borderId="0" xfId="6" applyFont="1" applyAlignment="1" applyProtection="1">
      <alignment vertical="center"/>
      <protection locked="0"/>
    </xf>
    <xf numFmtId="0" fontId="17" fillId="0" borderId="0" xfId="2" applyNumberFormat="1" applyFont="1" applyAlignment="1" applyProtection="1">
      <alignment horizontal="right" vertical="center"/>
      <protection locked="0"/>
    </xf>
    <xf numFmtId="14" fontId="4" fillId="3" borderId="1" xfId="0" applyNumberFormat="1" applyFont="1" applyFill="1" applyBorder="1" applyAlignment="1" applyProtection="1">
      <alignment horizontal="center" vertical="center"/>
      <protection locked="0"/>
    </xf>
    <xf numFmtId="14" fontId="4" fillId="0" borderId="1" xfId="0" applyNumberFormat="1"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vertical="center"/>
      <protection locked="0"/>
    </xf>
    <xf numFmtId="0" fontId="11" fillId="0" borderId="0" xfId="5" applyFont="1" applyAlignment="1" applyProtection="1">
      <alignment horizontal="left" vertical="center"/>
      <protection locked="0"/>
    </xf>
    <xf numFmtId="44" fontId="16" fillId="0" borderId="0" xfId="2" applyFont="1" applyAlignment="1" applyProtection="1">
      <alignment vertical="center"/>
    </xf>
    <xf numFmtId="44" fontId="4" fillId="0" borderId="0" xfId="0" applyNumberFormat="1" applyFont="1" applyAlignment="1">
      <alignment vertical="center"/>
    </xf>
    <xf numFmtId="0" fontId="4" fillId="0" borderId="0" xfId="0" applyFont="1" applyAlignment="1" applyProtection="1">
      <alignment horizontal="left" vertical="center"/>
      <protection locked="0"/>
    </xf>
    <xf numFmtId="43" fontId="4" fillId="3" borderId="0" xfId="1" applyFont="1" applyFill="1" applyBorder="1" applyAlignment="1" applyProtection="1">
      <alignment horizontal="center" vertical="center"/>
      <protection locked="0"/>
    </xf>
    <xf numFmtId="43" fontId="16" fillId="0" borderId="0" xfId="1" applyFont="1" applyAlignment="1" applyProtection="1">
      <alignment vertical="center"/>
    </xf>
    <xf numFmtId="0" fontId="26" fillId="0" borderId="0" xfId="8" applyFont="1"/>
    <xf numFmtId="0" fontId="25" fillId="0" borderId="0" xfId="8"/>
    <xf numFmtId="0" fontId="26" fillId="0" borderId="1" xfId="8" applyFont="1" applyBorder="1"/>
    <xf numFmtId="0" fontId="26" fillId="0" borderId="1" xfId="8" applyFont="1" applyBorder="1" applyAlignment="1">
      <alignment horizontal="right"/>
    </xf>
    <xf numFmtId="0" fontId="27" fillId="0" borderId="0" xfId="8" applyFont="1"/>
    <xf numFmtId="14" fontId="28" fillId="0" borderId="0" xfId="8" applyNumberFormat="1" applyFont="1"/>
    <xf numFmtId="0" fontId="17" fillId="0" borderId="0" xfId="8" applyFont="1" applyAlignment="1">
      <alignment horizontal="center"/>
    </xf>
    <xf numFmtId="0" fontId="17" fillId="0" borderId="0" xfId="8" quotePrefix="1" applyFont="1" applyAlignment="1">
      <alignment horizontal="center"/>
    </xf>
    <xf numFmtId="0" fontId="28" fillId="0" borderId="0" xfId="8" applyFont="1" applyAlignment="1">
      <alignment horizontal="center"/>
    </xf>
    <xf numFmtId="0" fontId="28" fillId="0" borderId="1" xfId="8" applyFont="1" applyBorder="1" applyAlignment="1">
      <alignment horizontal="center"/>
    </xf>
    <xf numFmtId="0" fontId="24" fillId="0" borderId="0" xfId="8" applyFont="1" applyAlignment="1">
      <alignment horizontal="center"/>
    </xf>
    <xf numFmtId="0" fontId="24" fillId="0" borderId="1" xfId="8" applyFont="1" applyBorder="1" applyAlignment="1">
      <alignment horizontal="center"/>
    </xf>
    <xf numFmtId="0" fontId="4" fillId="0" borderId="0" xfId="8" applyFont="1" applyAlignment="1">
      <alignment horizontal="center"/>
    </xf>
    <xf numFmtId="0" fontId="25" fillId="0" borderId="0" xfId="8" applyAlignment="1">
      <alignment horizontal="center"/>
    </xf>
    <xf numFmtId="0" fontId="4" fillId="0" borderId="0" xfId="8" applyFont="1"/>
    <xf numFmtId="40" fontId="4" fillId="0" borderId="0" xfId="8" applyNumberFormat="1" applyFont="1"/>
    <xf numFmtId="0" fontId="30" fillId="0" borderId="0" xfId="8" applyFont="1"/>
    <xf numFmtId="40" fontId="29" fillId="0" borderId="0" xfId="8" quotePrefix="1" applyNumberFormat="1" applyFont="1" applyAlignment="1">
      <alignment horizontal="right"/>
    </xf>
    <xf numFmtId="0" fontId="31" fillId="0" borderId="0" xfId="8" applyFont="1"/>
    <xf numFmtId="43" fontId="28" fillId="0" borderId="17" xfId="1" applyFont="1" applyFill="1" applyBorder="1"/>
    <xf numFmtId="43" fontId="28" fillId="0" borderId="17" xfId="1" applyFont="1" applyBorder="1"/>
    <xf numFmtId="44" fontId="4" fillId="0" borderId="0" xfId="2" applyFont="1" applyFill="1" applyBorder="1" applyAlignment="1" applyProtection="1">
      <alignment horizontal="center" vertical="center"/>
    </xf>
    <xf numFmtId="0" fontId="17" fillId="0" borderId="27" xfId="8" applyFont="1" applyBorder="1" applyAlignment="1">
      <alignment horizontal="center" wrapText="1"/>
    </xf>
    <xf numFmtId="40" fontId="27" fillId="0" borderId="13" xfId="8" applyNumberFormat="1" applyFont="1" applyBorder="1" applyAlignment="1">
      <alignment horizontal="center"/>
    </xf>
    <xf numFmtId="0" fontId="24" fillId="3" borderId="34" xfId="8" applyFont="1" applyFill="1" applyBorder="1" applyAlignment="1">
      <alignment horizontal="center" wrapText="1"/>
    </xf>
    <xf numFmtId="0" fontId="17" fillId="3" borderId="27" xfId="8" applyFont="1" applyFill="1" applyBorder="1" applyAlignment="1">
      <alignment horizontal="center" wrapText="1"/>
    </xf>
    <xf numFmtId="0" fontId="17" fillId="5" borderId="26" xfId="8" applyFont="1" applyFill="1" applyBorder="1" applyAlignment="1">
      <alignment horizontal="center" wrapText="1"/>
    </xf>
    <xf numFmtId="43" fontId="17" fillId="5" borderId="12" xfId="1" applyFont="1" applyFill="1" applyBorder="1" applyAlignment="1">
      <alignment horizontal="center" wrapText="1"/>
    </xf>
    <xf numFmtId="40" fontId="28" fillId="3" borderId="1" xfId="8" applyNumberFormat="1" applyFont="1" applyFill="1" applyBorder="1" applyProtection="1">
      <protection locked="0"/>
    </xf>
    <xf numFmtId="43" fontId="28" fillId="3" borderId="17" xfId="1" applyFont="1" applyFill="1" applyBorder="1" applyProtection="1">
      <protection locked="0"/>
    </xf>
    <xf numFmtId="40" fontId="28" fillId="3" borderId="1" xfId="8" applyNumberFormat="1" applyFont="1" applyFill="1" applyBorder="1" applyAlignment="1" applyProtection="1">
      <alignment horizontal="left" indent="1"/>
      <protection locked="0"/>
    </xf>
    <xf numFmtId="43" fontId="28" fillId="5" borderId="17" xfId="1" applyFont="1" applyFill="1" applyBorder="1" applyProtection="1">
      <protection locked="0"/>
    </xf>
    <xf numFmtId="43" fontId="28" fillId="5" borderId="8" xfId="1" applyFont="1" applyFill="1" applyBorder="1" applyProtection="1">
      <protection locked="0"/>
    </xf>
    <xf numFmtId="43" fontId="17" fillId="0" borderId="15" xfId="1" applyFont="1" applyFill="1" applyBorder="1" applyProtection="1">
      <protection locked="0"/>
    </xf>
    <xf numFmtId="0" fontId="4" fillId="0" borderId="2" xfId="3" applyBorder="1" applyAlignment="1">
      <alignment horizontal="center"/>
    </xf>
    <xf numFmtId="0" fontId="4" fillId="3" borderId="1" xfId="0" applyFont="1" applyFill="1" applyBorder="1" applyAlignment="1" applyProtection="1">
      <alignment vertical="center"/>
      <protection locked="0"/>
    </xf>
    <xf numFmtId="0" fontId="4" fillId="0" borderId="1" xfId="0" applyFont="1" applyBorder="1" applyAlignment="1" applyProtection="1">
      <alignment vertical="center"/>
      <protection locked="0"/>
    </xf>
    <xf numFmtId="0" fontId="20" fillId="0" borderId="0" xfId="0" applyFont="1" applyAlignment="1" applyProtection="1">
      <alignment horizontal="left" vertical="center" wrapText="1"/>
      <protection locked="0"/>
    </xf>
    <xf numFmtId="0" fontId="14" fillId="0" borderId="0" xfId="0" applyFont="1" applyAlignment="1" applyProtection="1">
      <alignment horizontal="center" vertical="center"/>
      <protection locked="0"/>
    </xf>
    <xf numFmtId="0" fontId="4" fillId="3" borderId="12" xfId="0" applyFont="1" applyFill="1" applyBorder="1" applyAlignment="1" applyProtection="1">
      <alignment horizontal="left" vertical="top" wrapText="1"/>
      <protection locked="0"/>
    </xf>
    <xf numFmtId="0" fontId="4" fillId="3" borderId="13" xfId="0" applyFont="1" applyFill="1" applyBorder="1" applyAlignment="1" applyProtection="1">
      <alignment horizontal="left" vertical="top" wrapText="1"/>
      <protection locked="0"/>
    </xf>
    <xf numFmtId="0" fontId="4" fillId="3" borderId="14" xfId="0" applyFont="1" applyFill="1" applyBorder="1" applyAlignment="1" applyProtection="1">
      <alignment horizontal="left" vertical="top" wrapText="1"/>
      <protection locked="0"/>
    </xf>
    <xf numFmtId="0" fontId="4" fillId="3" borderId="15" xfId="0" applyFont="1" applyFill="1" applyBorder="1" applyAlignment="1" applyProtection="1">
      <alignment horizontal="left" vertical="top" wrapText="1"/>
      <protection locked="0"/>
    </xf>
    <xf numFmtId="0" fontId="4" fillId="3" borderId="0" xfId="0" applyFont="1" applyFill="1" applyAlignment="1" applyProtection="1">
      <alignment horizontal="left" vertical="top" wrapText="1"/>
      <protection locked="0"/>
    </xf>
    <xf numFmtId="0" fontId="4" fillId="3" borderId="16" xfId="0" applyFont="1" applyFill="1" applyBorder="1" applyAlignment="1" applyProtection="1">
      <alignment horizontal="left" vertical="top" wrapText="1"/>
      <protection locked="0"/>
    </xf>
    <xf numFmtId="0" fontId="4" fillId="3" borderId="17"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4" fillId="3" borderId="18" xfId="0" applyFont="1" applyFill="1" applyBorder="1" applyAlignment="1" applyProtection="1">
      <alignment horizontal="left" vertical="top" wrapText="1"/>
      <protection locked="0"/>
    </xf>
    <xf numFmtId="49" fontId="4" fillId="3" borderId="1" xfId="3" applyNumberFormat="1" applyFill="1" applyBorder="1" applyAlignment="1" applyProtection="1">
      <alignment vertical="center"/>
      <protection locked="0"/>
    </xf>
    <xf numFmtId="49" fontId="4" fillId="3" borderId="1" xfId="3" applyNumberFormat="1" applyFill="1" applyBorder="1" applyAlignment="1" applyProtection="1">
      <alignment horizontal="center" vertical="center"/>
      <protection locked="0"/>
    </xf>
    <xf numFmtId="49" fontId="4" fillId="3" borderId="9" xfId="3" applyNumberFormat="1" applyFill="1" applyBorder="1" applyAlignment="1" applyProtection="1">
      <alignment vertical="center"/>
      <protection locked="0"/>
    </xf>
    <xf numFmtId="14" fontId="4" fillId="3" borderId="1" xfId="3" applyNumberFormat="1" applyFill="1" applyBorder="1" applyAlignment="1" applyProtection="1">
      <alignment vertical="center"/>
      <protection locked="0"/>
    </xf>
    <xf numFmtId="49" fontId="4" fillId="3" borderId="5" xfId="3" applyNumberFormat="1" applyFill="1" applyBorder="1" applyProtection="1">
      <protection locked="0"/>
    </xf>
    <xf numFmtId="49" fontId="4" fillId="3" borderId="11" xfId="3" applyNumberFormat="1" applyFill="1" applyBorder="1" applyProtection="1">
      <protection locked="0"/>
    </xf>
    <xf numFmtId="49" fontId="4" fillId="3" borderId="22" xfId="3" applyNumberFormat="1" applyFill="1" applyBorder="1" applyProtection="1">
      <protection locked="0"/>
    </xf>
    <xf numFmtId="0" fontId="14" fillId="0" borderId="0" xfId="3" applyFont="1" applyAlignment="1">
      <alignment horizontal="center"/>
    </xf>
    <xf numFmtId="0" fontId="4" fillId="0" borderId="5" xfId="3" applyBorder="1"/>
    <xf numFmtId="0" fontId="4" fillId="0" borderId="11" xfId="3" applyBorder="1"/>
    <xf numFmtId="0" fontId="4" fillId="0" borderId="22" xfId="3" applyBorder="1"/>
    <xf numFmtId="0" fontId="4" fillId="0" borderId="5" xfId="3" applyBorder="1" applyAlignment="1">
      <alignment horizontal="center"/>
    </xf>
    <xf numFmtId="0" fontId="4" fillId="0" borderId="11" xfId="3" applyBorder="1" applyAlignment="1">
      <alignment horizontal="center"/>
    </xf>
    <xf numFmtId="0" fontId="4" fillId="0" borderId="22" xfId="3" applyBorder="1" applyAlignment="1">
      <alignment horizontal="center"/>
    </xf>
    <xf numFmtId="0" fontId="4" fillId="0" borderId="20" xfId="3" applyBorder="1" applyAlignment="1">
      <alignment horizontal="right"/>
    </xf>
    <xf numFmtId="0" fontId="4" fillId="0" borderId="11" xfId="3" applyBorder="1" applyAlignment="1">
      <alignment horizontal="right"/>
    </xf>
    <xf numFmtId="0" fontId="4" fillId="0" borderId="22" xfId="3" applyBorder="1" applyAlignment="1">
      <alignment horizontal="right"/>
    </xf>
    <xf numFmtId="49" fontId="4" fillId="0" borderId="5" xfId="3" applyNumberFormat="1" applyBorder="1"/>
    <xf numFmtId="49" fontId="4" fillId="0" borderId="11" xfId="3" applyNumberFormat="1" applyBorder="1"/>
    <xf numFmtId="49" fontId="4" fillId="0" borderId="22" xfId="3" applyNumberFormat="1" applyBorder="1"/>
    <xf numFmtId="0" fontId="4" fillId="0" borderId="19" xfId="3" applyBorder="1" applyAlignment="1">
      <alignment horizontal="right"/>
    </xf>
    <xf numFmtId="0" fontId="4" fillId="0" borderId="23" xfId="3" applyBorder="1" applyAlignment="1">
      <alignment horizontal="right"/>
    </xf>
    <xf numFmtId="0" fontId="4" fillId="0" borderId="24" xfId="3" applyBorder="1" applyAlignment="1">
      <alignment horizontal="right"/>
    </xf>
    <xf numFmtId="0" fontId="4" fillId="0" borderId="17" xfId="3" applyBorder="1" applyAlignment="1">
      <alignment horizontal="right"/>
    </xf>
    <xf numFmtId="0" fontId="4" fillId="0" borderId="1" xfId="3" applyBorder="1" applyAlignment="1">
      <alignment horizontal="right"/>
    </xf>
    <xf numFmtId="0" fontId="4" fillId="0" borderId="8" xfId="3" applyBorder="1" applyAlignment="1">
      <alignment horizontal="right"/>
    </xf>
    <xf numFmtId="0" fontId="4" fillId="0" borderId="9" xfId="3" applyBorder="1" applyAlignment="1">
      <alignment horizontal="right"/>
    </xf>
    <xf numFmtId="0" fontId="33" fillId="0" borderId="28" xfId="8" applyFont="1" applyBorder="1" applyAlignment="1">
      <alignment horizontal="center" wrapText="1"/>
    </xf>
    <xf numFmtId="0" fontId="33" fillId="0" borderId="29" xfId="8" applyFont="1" applyBorder="1" applyAlignment="1">
      <alignment horizontal="center" wrapText="1"/>
    </xf>
    <xf numFmtId="0" fontId="33" fillId="0" borderId="30" xfId="8" applyFont="1" applyBorder="1" applyAlignment="1">
      <alignment horizontal="center" wrapText="1"/>
    </xf>
    <xf numFmtId="0" fontId="33" fillId="0" borderId="31" xfId="8" applyFont="1" applyBorder="1" applyAlignment="1">
      <alignment horizontal="center" wrapText="1"/>
    </xf>
    <xf numFmtId="0" fontId="33" fillId="0" borderId="32" xfId="8" applyFont="1" applyBorder="1" applyAlignment="1">
      <alignment horizontal="center" wrapText="1"/>
    </xf>
    <xf numFmtId="0" fontId="33" fillId="0" borderId="33" xfId="8" applyFont="1" applyBorder="1" applyAlignment="1">
      <alignment horizontal="center" wrapText="1"/>
    </xf>
    <xf numFmtId="0" fontId="2" fillId="0" borderId="0" xfId="3" applyFont="1" applyAlignment="1">
      <alignment horizontal="center" vertical="top"/>
    </xf>
    <xf numFmtId="0" fontId="9" fillId="0" borderId="0" xfId="5" applyAlignment="1">
      <alignment vertical="top" wrapText="1"/>
    </xf>
  </cellXfs>
  <cellStyles count="9">
    <cellStyle name="Comma" xfId="1" builtinId="3"/>
    <cellStyle name="Comma 2" xfId="4" xr:uid="{00000000-0005-0000-0000-000001000000}"/>
    <cellStyle name="Comma 2 2" xfId="7" xr:uid="{00000000-0005-0000-0000-000002000000}"/>
    <cellStyle name="Currency" xfId="2" builtinId="4"/>
    <cellStyle name="Hyperlink" xfId="5" builtinId="8"/>
    <cellStyle name="Normal" xfId="0" builtinId="0"/>
    <cellStyle name="Normal 2" xfId="3" xr:uid="{00000000-0005-0000-0000-000006000000}"/>
    <cellStyle name="Normal 2 2" xfId="8" xr:uid="{00000000-0005-0000-0000-000007000000}"/>
    <cellStyle name="Percent" xfId="6" builtinId="5"/>
  </cellStyles>
  <dxfs count="13">
    <dxf>
      <font>
        <strike val="0"/>
      </font>
      <numFmt numFmtId="30" formatCode="@"/>
      <fill>
        <patternFill>
          <bgColor rgb="FFFFFF00"/>
        </patternFill>
      </fill>
    </dxf>
    <dxf>
      <fill>
        <patternFill patternType="solid">
          <fgColor indexed="64"/>
          <bgColor theme="0"/>
        </patternFill>
      </fill>
    </dxf>
    <dxf>
      <font>
        <b val="0"/>
        <i val="0"/>
        <strike val="0"/>
        <condense val="0"/>
        <extend val="0"/>
        <outline val="0"/>
        <shadow val="0"/>
        <u val="none"/>
        <vertAlign val="baseline"/>
        <sz val="8"/>
        <color auto="1"/>
        <name val="Arial"/>
        <scheme val="none"/>
      </font>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indexed="65"/>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fill>
        <patternFill patternType="solid">
          <fgColor indexed="64"/>
          <bgColor rgb="FFFFFFCC"/>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fill>
        <patternFill patternType="solid">
          <fgColor indexed="64"/>
          <bgColor rgb="FFFFFFCC"/>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fill>
        <patternFill patternType="none">
          <fgColor indexed="64"/>
          <bgColor indexed="65"/>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fill>
        <patternFill patternType="solid">
          <fgColor indexed="64"/>
          <bgColor rgb="FFFFFFCC"/>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fill>
        <patternFill patternType="solid">
          <fgColor indexed="64"/>
          <bgColor rgb="FFFFFFCC"/>
        </patternFill>
      </fill>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auto="1"/>
        <name val="Arial"/>
        <scheme val="none"/>
      </font>
      <numFmt numFmtId="8" formatCode="#,##0.00_);[Red]\(#,##0.00\)"/>
      <fill>
        <patternFill patternType="solid">
          <fgColor indexed="64"/>
          <bgColor rgb="FFFFFFCC"/>
        </patternFill>
      </fill>
      <alignment horizontal="left" vertical="bottom" textRotation="0" wrapText="0" indent="1" justifyLastLine="0" shrinkToFit="0" readingOrder="0"/>
      <border diagonalUp="0" diagonalDown="0">
        <left/>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double">
          <color indexed="64"/>
        </bottom>
      </border>
    </dxf>
    <dxf>
      <font>
        <b/>
        <i val="0"/>
        <strike val="0"/>
        <condense val="0"/>
        <extend val="0"/>
        <outline val="0"/>
        <shadow val="0"/>
        <u val="none"/>
        <vertAlign val="baseline"/>
        <sz val="8"/>
        <color auto="1"/>
        <name val="Arial"/>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FFCC"/>
      <color rgb="FF00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8:I36" totalsRowShown="0" headerRowDxfId="12" headerRowBorderDxfId="11" tableBorderDxfId="10" headerRowCellStyle="Normal 2 2">
  <tableColumns count="9">
    <tableColumn id="1" xr3:uid="{00000000-0010-0000-0000-000001000000}" name="05.93xxx.10xxxx_x000a_Account" dataDxfId="9" dataCellStyle="Normal 2 2"/>
    <tableColumn id="2" xr3:uid="{00000000-0010-0000-0000-000002000000}" name="From Line 1_x000a_Award Budget As of Award End Date" dataDxfId="8" dataCellStyle="Comma"/>
    <tableColumn id="3" xr3:uid="{00000000-0010-0000-0000-000003000000}" name="From Line 2_x000a_Adjustments to Award Budget" dataDxfId="7" dataCellStyle="Comma"/>
    <tableColumn id="4" xr3:uid="{00000000-0010-0000-0000-000004000000}" name="Final Award Budget" dataDxfId="6" dataCellStyle="Comma"/>
    <tableColumn id="5" xr3:uid="{00000000-0010-0000-0000-000005000000}" name="_x000a_From Line 4_x000a__x000a_Recorded Costs" dataDxfId="5" dataCellStyle="Comma"/>
    <tableColumn id="6" xr3:uid="{00000000-0010-0000-0000-000006000000}" name="From Line 5_x000a_Unrecorded Costs or Credits" dataDxfId="4" dataCellStyle="Comma"/>
    <tableColumn id="7" xr3:uid="{00000000-0010-0000-0000-000007000000}" name="Total Costs" dataDxfId="3" dataCellStyle="Comma"/>
    <tableColumn id="8" xr3:uid="{00000000-0010-0000-0000-000008000000}" name="Account Surplus (Deficit*) Balance" dataDxfId="2" dataCellStyle="Comma"/>
    <tableColumn id="9" xr3:uid="{00000000-0010-0000-0000-000009000000}" name="If Deficit - indicate if to close to master or w/o" dataDxfId="1"/>
  </tableColumns>
  <tableStyleInfo name="TableStyleMedium2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fo.pitt.edu/policies/guideline/Residual_Funds_on_Sponsored_Projects.pdf"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analytics.pitt.edu/" TargetMode="External"/><Relationship Id="rId2" Type="http://schemas.openxmlformats.org/officeDocument/2006/relationships/hyperlink" Target="https://analytics.pitt.edu/" TargetMode="External"/><Relationship Id="rId1" Type="http://schemas.openxmlformats.org/officeDocument/2006/relationships/hyperlink" Target="https://grants.nih.gov/grants/policy/nihgps/html5/section_11/11.3.13_reporting_requirements.htm"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53"/>
  <sheetViews>
    <sheetView tabSelected="1" zoomScale="110" zoomScaleNormal="110" workbookViewId="0">
      <pane ySplit="13" topLeftCell="A55" activePane="bottomLeft" state="frozen"/>
      <selection pane="bottomLeft" activeCell="A68" sqref="A68"/>
    </sheetView>
  </sheetViews>
  <sheetFormatPr defaultColWidth="12.7265625" defaultRowHeight="12.75" customHeight="1" x14ac:dyDescent="0.25"/>
  <cols>
    <col min="1" max="1" width="11.26953125" style="76" customWidth="1"/>
    <col min="2" max="3" width="12.7265625" style="76"/>
    <col min="4" max="4" width="15.1796875" style="76" customWidth="1"/>
    <col min="5" max="5" width="12.26953125" style="76" customWidth="1"/>
    <col min="6" max="6" width="14.7265625" style="76" customWidth="1"/>
    <col min="7" max="7" width="12.7265625" style="76"/>
    <col min="8" max="8" width="14.7265625" style="76" customWidth="1"/>
    <col min="9" max="16384" width="12.7265625" style="76"/>
  </cols>
  <sheetData>
    <row r="1" spans="1:8" ht="12.75" customHeight="1" x14ac:dyDescent="0.25">
      <c r="A1" s="74" t="s">
        <v>112</v>
      </c>
      <c r="B1" s="75"/>
      <c r="C1" s="75"/>
      <c r="D1" s="75"/>
      <c r="E1" s="75"/>
      <c r="F1" s="75"/>
      <c r="G1" s="75"/>
      <c r="H1" s="75"/>
    </row>
    <row r="2" spans="1:8" ht="5.15" customHeight="1" x14ac:dyDescent="0.25"/>
    <row r="3" spans="1:8" ht="12.75" customHeight="1" x14ac:dyDescent="0.25">
      <c r="A3" s="140" t="s">
        <v>0</v>
      </c>
      <c r="B3" s="140"/>
      <c r="C3" s="140"/>
      <c r="D3" s="140"/>
      <c r="E3" s="140"/>
      <c r="F3" s="140"/>
      <c r="G3" s="140"/>
      <c r="H3" s="140"/>
    </row>
    <row r="4" spans="1:8" ht="12.75" customHeight="1" x14ac:dyDescent="0.25">
      <c r="A4" s="140" t="s">
        <v>108</v>
      </c>
      <c r="B4" s="140"/>
      <c r="C4" s="140"/>
      <c r="D4" s="140"/>
      <c r="E4" s="140"/>
      <c r="F4" s="140"/>
      <c r="G4" s="140"/>
      <c r="H4" s="140"/>
    </row>
    <row r="5" spans="1:8" ht="12.75" customHeight="1" x14ac:dyDescent="0.25">
      <c r="A5" s="140" t="s">
        <v>1</v>
      </c>
      <c r="B5" s="140"/>
      <c r="C5" s="140"/>
      <c r="D5" s="140"/>
      <c r="E5" s="140"/>
      <c r="F5" s="140"/>
      <c r="G5" s="140"/>
      <c r="H5" s="140"/>
    </row>
    <row r="7" spans="1:8" ht="12.75" customHeight="1" x14ac:dyDescent="0.25">
      <c r="A7" s="76" t="s">
        <v>76</v>
      </c>
      <c r="D7" s="151"/>
      <c r="E7" s="151"/>
      <c r="F7" s="77"/>
      <c r="G7" s="76" t="s">
        <v>37</v>
      </c>
      <c r="H7" s="57"/>
    </row>
    <row r="8" spans="1:8" ht="12.75" customHeight="1" x14ac:dyDescent="0.25">
      <c r="A8" s="76" t="s">
        <v>2</v>
      </c>
      <c r="D8" s="152"/>
      <c r="E8" s="152"/>
      <c r="F8" s="77"/>
    </row>
    <row r="9" spans="1:8" ht="12.75" customHeight="1" x14ac:dyDescent="0.25">
      <c r="A9" s="76" t="s">
        <v>3</v>
      </c>
      <c r="D9" s="150"/>
      <c r="E9" s="150"/>
      <c r="F9" s="137"/>
    </row>
    <row r="10" spans="1:8" ht="12.75" customHeight="1" x14ac:dyDescent="0.25">
      <c r="A10" s="76" t="s">
        <v>4</v>
      </c>
      <c r="D10" s="57"/>
      <c r="E10" s="58"/>
    </row>
    <row r="11" spans="1:8" ht="12.75" customHeight="1" x14ac:dyDescent="0.25">
      <c r="A11" s="76" t="s">
        <v>121</v>
      </c>
      <c r="D11" s="153"/>
      <c r="E11" s="153"/>
      <c r="F11" s="153"/>
      <c r="G11" s="85" t="s">
        <v>163</v>
      </c>
      <c r="H11" s="57"/>
    </row>
    <row r="12" spans="1:8" ht="12.75" customHeight="1" x14ac:dyDescent="0.25">
      <c r="A12" s="78"/>
      <c r="B12" s="78"/>
      <c r="C12" s="78"/>
      <c r="D12" s="78"/>
      <c r="E12" s="78"/>
      <c r="F12" s="78"/>
      <c r="G12" s="78"/>
      <c r="H12" s="78"/>
    </row>
    <row r="13" spans="1:8" ht="12.75" customHeight="1" x14ac:dyDescent="0.25">
      <c r="A13" s="79" t="s">
        <v>75</v>
      </c>
      <c r="H13" s="79" t="s">
        <v>5</v>
      </c>
    </row>
    <row r="14" spans="1:8" ht="12.75" customHeight="1" x14ac:dyDescent="0.25">
      <c r="A14" s="80"/>
      <c r="B14" s="81" t="s">
        <v>29</v>
      </c>
      <c r="H14" s="80"/>
    </row>
    <row r="15" spans="1:8" ht="12.75" customHeight="1" x14ac:dyDescent="0.25">
      <c r="A15" s="82" t="s">
        <v>7</v>
      </c>
      <c r="B15" s="76" t="s">
        <v>6</v>
      </c>
      <c r="H15" s="59">
        <v>0</v>
      </c>
    </row>
    <row r="16" spans="1:8" ht="12.75" customHeight="1" x14ac:dyDescent="0.25">
      <c r="A16" s="82" t="s">
        <v>8</v>
      </c>
      <c r="B16" s="76" t="s">
        <v>35</v>
      </c>
      <c r="H16" s="60">
        <v>0</v>
      </c>
    </row>
    <row r="17" spans="1:12" ht="12.75" customHeight="1" x14ac:dyDescent="0.25">
      <c r="A17" s="82" t="s">
        <v>9</v>
      </c>
      <c r="B17" s="76" t="s">
        <v>64</v>
      </c>
      <c r="H17" s="97">
        <f>SUM(H15:H16)</f>
        <v>0</v>
      </c>
    </row>
    <row r="18" spans="1:12" ht="12.75" customHeight="1" x14ac:dyDescent="0.25">
      <c r="A18" s="82"/>
      <c r="H18" s="83"/>
    </row>
    <row r="19" spans="1:12" ht="12.75" customHeight="1" x14ac:dyDescent="0.25">
      <c r="A19" s="82"/>
      <c r="B19" s="81" t="s">
        <v>38</v>
      </c>
      <c r="L19" s="84"/>
    </row>
    <row r="20" spans="1:12" ht="12.75" customHeight="1" x14ac:dyDescent="0.25">
      <c r="A20" s="82" t="s">
        <v>10</v>
      </c>
      <c r="B20" s="76" t="s">
        <v>12</v>
      </c>
      <c r="F20" s="85" t="s">
        <v>117</v>
      </c>
      <c r="G20" s="61"/>
      <c r="H20" s="59">
        <v>0</v>
      </c>
      <c r="L20" s="84"/>
    </row>
    <row r="21" spans="1:12" ht="12.75" customHeight="1" x14ac:dyDescent="0.25">
      <c r="A21" s="82" t="s">
        <v>11</v>
      </c>
      <c r="B21" s="76" t="s">
        <v>115</v>
      </c>
      <c r="H21" s="70">
        <f>+'Page 2'!F32+'Page 2'!G32</f>
        <v>0</v>
      </c>
      <c r="L21" s="84"/>
    </row>
    <row r="22" spans="1:12" ht="12.75" customHeight="1" x14ac:dyDescent="0.25">
      <c r="A22" s="82" t="s">
        <v>13</v>
      </c>
      <c r="B22" s="76" t="s">
        <v>116</v>
      </c>
      <c r="F22" s="76" t="s">
        <v>79</v>
      </c>
      <c r="G22" s="61"/>
      <c r="H22" s="71">
        <f>+'Page 2'!F57+'Page 2'!G57</f>
        <v>0</v>
      </c>
      <c r="L22" s="84"/>
    </row>
    <row r="23" spans="1:12" ht="12.75" customHeight="1" x14ac:dyDescent="0.25">
      <c r="A23" s="82" t="s">
        <v>14</v>
      </c>
      <c r="B23" s="76" t="s">
        <v>63</v>
      </c>
      <c r="H23" s="97">
        <f>SUM(H20:H22)</f>
        <v>0</v>
      </c>
    </row>
    <row r="24" spans="1:12" ht="12.75" customHeight="1" x14ac:dyDescent="0.25">
      <c r="A24" s="82"/>
      <c r="H24" s="86"/>
    </row>
    <row r="25" spans="1:12" ht="12.75" customHeight="1" x14ac:dyDescent="0.25">
      <c r="B25" s="81" t="s">
        <v>16</v>
      </c>
      <c r="C25" s="81"/>
    </row>
    <row r="26" spans="1:12" ht="12.75" customHeight="1" x14ac:dyDescent="0.25">
      <c r="A26" s="82" t="s">
        <v>15</v>
      </c>
      <c r="B26" s="76" t="s">
        <v>18</v>
      </c>
      <c r="H26" s="59">
        <v>0</v>
      </c>
    </row>
    <row r="27" spans="1:12" ht="12.75" customHeight="1" x14ac:dyDescent="0.25">
      <c r="A27" s="82" t="s">
        <v>17</v>
      </c>
      <c r="B27" s="76" t="s">
        <v>19</v>
      </c>
      <c r="H27" s="60">
        <v>0</v>
      </c>
    </row>
    <row r="28" spans="1:12" ht="12.75" customHeight="1" x14ac:dyDescent="0.25">
      <c r="A28" s="82" t="s">
        <v>20</v>
      </c>
      <c r="B28" s="76" t="s">
        <v>65</v>
      </c>
      <c r="F28" s="87"/>
      <c r="H28" s="97">
        <f>SUM(H26:H27)</f>
        <v>0</v>
      </c>
    </row>
    <row r="29" spans="1:12" ht="12.75" customHeight="1" x14ac:dyDescent="0.25">
      <c r="A29" s="82"/>
      <c r="F29" s="87"/>
      <c r="H29" s="83"/>
    </row>
    <row r="30" spans="1:12" ht="12.75" customHeight="1" x14ac:dyDescent="0.25">
      <c r="A30" s="82"/>
      <c r="B30" s="81" t="s">
        <v>30</v>
      </c>
      <c r="F30" s="87"/>
      <c r="H30" s="88"/>
    </row>
    <row r="31" spans="1:12" ht="12.75" customHeight="1" x14ac:dyDescent="0.25">
      <c r="A31" s="82" t="s">
        <v>21</v>
      </c>
      <c r="B31" s="76" t="s">
        <v>66</v>
      </c>
      <c r="F31" s="87"/>
      <c r="H31" s="97">
        <f>H23+H28</f>
        <v>0</v>
      </c>
    </row>
    <row r="32" spans="1:12" ht="12.75" customHeight="1" x14ac:dyDescent="0.25">
      <c r="A32" s="82"/>
      <c r="F32" s="87"/>
      <c r="H32" s="83"/>
    </row>
    <row r="33" spans="1:9" ht="12.75" customHeight="1" x14ac:dyDescent="0.25">
      <c r="A33" s="82"/>
      <c r="B33" s="81" t="s">
        <v>136</v>
      </c>
      <c r="F33" s="87"/>
      <c r="H33" s="83"/>
    </row>
    <row r="34" spans="1:9" ht="12.75" customHeight="1" x14ac:dyDescent="0.25">
      <c r="A34" s="82" t="s">
        <v>22</v>
      </c>
      <c r="B34" s="76" t="s">
        <v>118</v>
      </c>
      <c r="F34" s="87"/>
      <c r="H34" s="59">
        <v>0</v>
      </c>
    </row>
    <row r="35" spans="1:9" ht="12.75" customHeight="1" x14ac:dyDescent="0.25">
      <c r="A35" s="82" t="s">
        <v>23</v>
      </c>
      <c r="B35" s="99" t="s">
        <v>135</v>
      </c>
      <c r="F35" s="87"/>
      <c r="H35" s="100">
        <v>0</v>
      </c>
    </row>
    <row r="36" spans="1:9" ht="12.75" customHeight="1" x14ac:dyDescent="0.25">
      <c r="A36" s="82"/>
      <c r="F36" s="87"/>
      <c r="H36" s="83"/>
    </row>
    <row r="37" spans="1:9" ht="12.75" customHeight="1" x14ac:dyDescent="0.25">
      <c r="A37" s="82"/>
      <c r="B37" s="81" t="s">
        <v>62</v>
      </c>
    </row>
    <row r="38" spans="1:9" ht="12.75" customHeight="1" x14ac:dyDescent="0.25">
      <c r="A38" s="82" t="s">
        <v>24</v>
      </c>
      <c r="B38" s="76" t="s">
        <v>67</v>
      </c>
      <c r="H38" s="98">
        <f>+H17-H31</f>
        <v>0</v>
      </c>
    </row>
    <row r="39" spans="1:9" ht="12.75" customHeight="1" x14ac:dyDescent="0.25">
      <c r="A39" s="82" t="s">
        <v>25</v>
      </c>
      <c r="B39" s="76" t="s">
        <v>126</v>
      </c>
      <c r="H39" s="62">
        <v>0</v>
      </c>
    </row>
    <row r="40" spans="1:9" ht="12.75" customHeight="1" x14ac:dyDescent="0.25">
      <c r="A40" s="82"/>
      <c r="H40" s="89"/>
    </row>
    <row r="41" spans="1:9" ht="14.5" x14ac:dyDescent="0.25">
      <c r="A41" s="78"/>
      <c r="B41" s="81" t="s">
        <v>96</v>
      </c>
      <c r="C41" s="81"/>
    </row>
    <row r="42" spans="1:9" ht="12.75" customHeight="1" x14ac:dyDescent="0.25">
      <c r="A42" s="82" t="s">
        <v>26</v>
      </c>
      <c r="B42" s="76" t="s">
        <v>128</v>
      </c>
      <c r="H42" s="123">
        <f>IF(H35-H31&gt;0,H35-H31,0)</f>
        <v>0</v>
      </c>
    </row>
    <row r="43" spans="1:9" ht="12.75" customHeight="1" x14ac:dyDescent="0.25">
      <c r="A43" s="82" t="s">
        <v>27</v>
      </c>
      <c r="B43" s="76" t="s">
        <v>130</v>
      </c>
      <c r="F43" s="151"/>
      <c r="G43" s="151"/>
      <c r="H43" s="70">
        <f>IF(H38&lt;0,+H38,0)</f>
        <v>0</v>
      </c>
    </row>
    <row r="44" spans="1:9" ht="12.75" customHeight="1" x14ac:dyDescent="0.25">
      <c r="A44" s="82" t="s">
        <v>28</v>
      </c>
      <c r="B44" s="76" t="s">
        <v>129</v>
      </c>
      <c r="F44" s="151"/>
      <c r="G44" s="151"/>
      <c r="H44" s="101">
        <f>+IF(H34-H31&lt;0,0,H34-H31)</f>
        <v>0</v>
      </c>
      <c r="I44" s="90"/>
    </row>
    <row r="45" spans="1:9" ht="15" customHeight="1" x14ac:dyDescent="0.25">
      <c r="A45" s="82" t="s">
        <v>132</v>
      </c>
      <c r="B45" s="76" t="s">
        <v>113</v>
      </c>
      <c r="H45" s="97">
        <f>SUM(H42:H44)</f>
        <v>0</v>
      </c>
    </row>
    <row r="46" spans="1:9" ht="12.75" customHeight="1" x14ac:dyDescent="0.25">
      <c r="A46" s="82"/>
      <c r="H46" s="91"/>
    </row>
    <row r="47" spans="1:9" ht="12.75" customHeight="1" x14ac:dyDescent="0.25">
      <c r="A47" s="82" t="s">
        <v>73</v>
      </c>
      <c r="B47" s="141"/>
      <c r="C47" s="142"/>
      <c r="D47" s="142"/>
      <c r="E47" s="142"/>
      <c r="F47" s="142"/>
      <c r="G47" s="142"/>
      <c r="H47" s="143"/>
    </row>
    <row r="48" spans="1:9" ht="12.75" customHeight="1" x14ac:dyDescent="0.25">
      <c r="A48" s="82"/>
      <c r="B48" s="144"/>
      <c r="C48" s="145"/>
      <c r="D48" s="145"/>
      <c r="E48" s="145"/>
      <c r="F48" s="145"/>
      <c r="G48" s="145"/>
      <c r="H48" s="146"/>
    </row>
    <row r="49" spans="1:8" ht="12.75" customHeight="1" x14ac:dyDescent="0.25">
      <c r="A49" s="78"/>
      <c r="B49" s="144"/>
      <c r="C49" s="145"/>
      <c r="D49" s="145"/>
      <c r="E49" s="145"/>
      <c r="F49" s="145"/>
      <c r="G49" s="145"/>
      <c r="H49" s="146"/>
    </row>
    <row r="50" spans="1:8" ht="12.75" customHeight="1" x14ac:dyDescent="0.25">
      <c r="A50" s="78"/>
      <c r="B50" s="144"/>
      <c r="C50" s="145"/>
      <c r="D50" s="145"/>
      <c r="E50" s="145"/>
      <c r="F50" s="145"/>
      <c r="G50" s="145"/>
      <c r="H50" s="146"/>
    </row>
    <row r="51" spans="1:8" ht="12.75" customHeight="1" x14ac:dyDescent="0.25">
      <c r="A51" s="78"/>
      <c r="B51" s="144"/>
      <c r="C51" s="145"/>
      <c r="D51" s="145"/>
      <c r="E51" s="145"/>
      <c r="F51" s="145"/>
      <c r="G51" s="145"/>
      <c r="H51" s="146"/>
    </row>
    <row r="52" spans="1:8" ht="12.75" customHeight="1" x14ac:dyDescent="0.25">
      <c r="A52" s="78"/>
      <c r="B52" s="147"/>
      <c r="C52" s="148"/>
      <c r="D52" s="148"/>
      <c r="E52" s="148"/>
      <c r="F52" s="148"/>
      <c r="G52" s="148"/>
      <c r="H52" s="149"/>
    </row>
    <row r="53" spans="1:8" ht="12.75" customHeight="1" x14ac:dyDescent="0.25">
      <c r="A53" s="80"/>
    </row>
    <row r="54" spans="1:8" ht="12.75" customHeight="1" x14ac:dyDescent="0.25">
      <c r="A54" s="139" t="s">
        <v>131</v>
      </c>
      <c r="B54" s="139"/>
      <c r="C54" s="139"/>
      <c r="D54" s="139"/>
      <c r="E54" s="139"/>
      <c r="F54" s="139"/>
      <c r="G54" s="139"/>
      <c r="H54" s="139"/>
    </row>
    <row r="55" spans="1:8" ht="12.5" x14ac:dyDescent="0.25">
      <c r="A55" s="139"/>
      <c r="B55" s="139"/>
      <c r="C55" s="139"/>
      <c r="D55" s="139"/>
      <c r="E55" s="139"/>
      <c r="F55" s="139"/>
      <c r="G55" s="139"/>
      <c r="H55" s="139"/>
    </row>
    <row r="56" spans="1:8" ht="12.75" customHeight="1" x14ac:dyDescent="0.25">
      <c r="A56" s="80"/>
    </row>
    <row r="57" spans="1:8" ht="12.75" customHeight="1" x14ac:dyDescent="0.25">
      <c r="A57" s="76" t="s">
        <v>32</v>
      </c>
      <c r="B57" s="137"/>
      <c r="C57" s="137"/>
      <c r="D57" s="137"/>
      <c r="E57" s="137"/>
      <c r="F57" s="137"/>
      <c r="H57" s="92"/>
    </row>
    <row r="58" spans="1:8" ht="12.75" customHeight="1" x14ac:dyDescent="0.25">
      <c r="A58" s="82"/>
      <c r="B58" s="82" t="s">
        <v>33</v>
      </c>
      <c r="H58" s="82" t="s">
        <v>34</v>
      </c>
    </row>
    <row r="59" spans="1:8" ht="12.75" customHeight="1" x14ac:dyDescent="0.25">
      <c r="A59" s="82"/>
      <c r="H59" s="82"/>
    </row>
    <row r="60" spans="1:8" ht="12.75" customHeight="1" x14ac:dyDescent="0.25">
      <c r="A60" s="76" t="s">
        <v>55</v>
      </c>
      <c r="B60" s="138"/>
      <c r="C60" s="138"/>
      <c r="D60" s="138"/>
      <c r="E60" s="138"/>
      <c r="F60" s="138"/>
      <c r="H60" s="93"/>
    </row>
    <row r="61" spans="1:8" ht="12.75" customHeight="1" x14ac:dyDescent="0.25">
      <c r="B61" s="94" t="s">
        <v>33</v>
      </c>
      <c r="C61" s="95"/>
      <c r="D61" s="95"/>
      <c r="E61" s="95"/>
      <c r="F61" s="95"/>
      <c r="H61" s="94" t="s">
        <v>34</v>
      </c>
    </row>
    <row r="62" spans="1:8" ht="12.75" customHeight="1" x14ac:dyDescent="0.25">
      <c r="H62" s="82"/>
    </row>
    <row r="63" spans="1:8" ht="12.75" customHeight="1" x14ac:dyDescent="0.25">
      <c r="A63" s="76" t="s">
        <v>55</v>
      </c>
      <c r="B63" s="138"/>
      <c r="C63" s="138"/>
      <c r="D63" s="138"/>
      <c r="E63" s="138"/>
      <c r="F63" s="138"/>
      <c r="H63" s="93"/>
    </row>
    <row r="64" spans="1:8" ht="12.75" customHeight="1" x14ac:dyDescent="0.25">
      <c r="B64" s="94" t="s">
        <v>33</v>
      </c>
      <c r="C64" s="95"/>
      <c r="D64" s="95"/>
      <c r="E64" s="95"/>
      <c r="F64" s="95"/>
      <c r="H64" s="94" t="s">
        <v>34</v>
      </c>
    </row>
    <row r="65" spans="1:8" ht="12.75" customHeight="1" x14ac:dyDescent="0.25">
      <c r="A65" s="82"/>
    </row>
    <row r="66" spans="1:8" ht="13" x14ac:dyDescent="0.25">
      <c r="A66" s="78"/>
      <c r="B66" s="78"/>
      <c r="C66" s="78"/>
      <c r="D66" s="78"/>
      <c r="E66" s="78"/>
      <c r="F66" s="78"/>
      <c r="G66" s="78"/>
      <c r="H66" s="78"/>
    </row>
    <row r="67" spans="1:8" ht="12.75" customHeight="1" x14ac:dyDescent="0.25">
      <c r="A67" s="96" t="s">
        <v>111</v>
      </c>
    </row>
    <row r="68" spans="1:8" ht="12.75" customHeight="1" x14ac:dyDescent="0.25">
      <c r="A68" s="82"/>
    </row>
    <row r="69" spans="1:8" ht="12.75" customHeight="1" x14ac:dyDescent="0.25">
      <c r="A69" s="82"/>
    </row>
    <row r="70" spans="1:8" ht="12.75" customHeight="1" x14ac:dyDescent="0.25">
      <c r="A70" s="82"/>
    </row>
    <row r="71" spans="1:8" ht="12.75" customHeight="1" x14ac:dyDescent="0.25">
      <c r="A71" s="82"/>
    </row>
    <row r="72" spans="1:8" ht="12.75" customHeight="1" x14ac:dyDescent="0.25">
      <c r="A72" s="82"/>
    </row>
    <row r="73" spans="1:8" ht="12.75" customHeight="1" x14ac:dyDescent="0.25">
      <c r="A73" s="82"/>
    </row>
    <row r="74" spans="1:8" ht="12.75" customHeight="1" x14ac:dyDescent="0.25">
      <c r="A74" s="82"/>
    </row>
    <row r="75" spans="1:8" ht="12.75" customHeight="1" x14ac:dyDescent="0.25">
      <c r="A75" s="82"/>
    </row>
    <row r="76" spans="1:8" ht="12.75" customHeight="1" x14ac:dyDescent="0.25">
      <c r="A76" s="82"/>
    </row>
    <row r="77" spans="1:8" ht="12.75" customHeight="1" x14ac:dyDescent="0.25">
      <c r="A77" s="82"/>
    </row>
    <row r="79" spans="1:8" ht="12.75" customHeight="1" x14ac:dyDescent="0.25">
      <c r="A79" s="82"/>
    </row>
    <row r="152" spans="1:1" ht="12.75" customHeight="1" x14ac:dyDescent="0.25">
      <c r="A152" s="76" t="s">
        <v>119</v>
      </c>
    </row>
    <row r="153" spans="1:1" ht="12.75" customHeight="1" x14ac:dyDescent="0.25">
      <c r="A153" s="76" t="s">
        <v>120</v>
      </c>
    </row>
  </sheetData>
  <sheetProtection algorithmName="SHA-512" hashValue="dobgOjDfmXSEJjkPOySsWbpSyAEkMR8LkV14+HSzMXIMx8jW0Dl1ZaLY17A8dCgyC26zuYSkzxIdt5QZ3GMoBg==" saltValue="zYzUTPXU2Oo+1VpQ7QT1jw==" spinCount="100000" sheet="1" objects="1" scenarios="1"/>
  <mergeCells count="14">
    <mergeCell ref="B57:F57"/>
    <mergeCell ref="B60:F60"/>
    <mergeCell ref="A54:H55"/>
    <mergeCell ref="B63:F63"/>
    <mergeCell ref="A3:H3"/>
    <mergeCell ref="A4:H4"/>
    <mergeCell ref="A5:H5"/>
    <mergeCell ref="B47:H52"/>
    <mergeCell ref="D9:F9"/>
    <mergeCell ref="D7:E7"/>
    <mergeCell ref="D8:E8"/>
    <mergeCell ref="F43:G43"/>
    <mergeCell ref="F44:G44"/>
    <mergeCell ref="D11:F11"/>
  </mergeCells>
  <dataValidations disablePrompts="1" count="1">
    <dataValidation type="list" allowBlank="1" showInputMessage="1" showErrorMessage="1" sqref="D11" xr:uid="{00000000-0002-0000-0000-000000000000}">
      <formula1>$A$151:$A$153</formula1>
    </dataValidation>
  </dataValidations>
  <hyperlinks>
    <hyperlink ref="A67" r:id="rId1" display="Residual Funds on Sponsored Projects" xr:uid="{00000000-0004-0000-0000-000000000000}"/>
  </hyperlinks>
  <printOptions horizontalCentered="1"/>
  <pageMargins left="0.55000000000000004" right="0.55000000000000004" top="0.5" bottom="0.5" header="0.55000000000000004" footer="0.3"/>
  <pageSetup scale="90" orientation="portrait" r:id="rId2"/>
  <headerFooter>
    <oddFooter>&amp;CPage 1</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5"/>
  <sheetViews>
    <sheetView showGridLines="0" topLeftCell="A37" zoomScaleNormal="100" workbookViewId="0">
      <selection activeCell="D56" sqref="D56"/>
    </sheetView>
  </sheetViews>
  <sheetFormatPr defaultColWidth="8.81640625" defaultRowHeight="12.5" x14ac:dyDescent="0.25"/>
  <cols>
    <col min="1" max="1" width="7.7265625" style="13" customWidth="1"/>
    <col min="2" max="2" width="14" style="13" customWidth="1"/>
    <col min="3" max="3" width="42.7265625" style="13" customWidth="1"/>
    <col min="4" max="4" width="8.26953125" style="13" bestFit="1" customWidth="1"/>
    <col min="5" max="5" width="4" style="13" customWidth="1"/>
    <col min="6" max="7" width="17.7265625" style="13" customWidth="1"/>
    <col min="8" max="8" width="6.26953125" style="13" customWidth="1"/>
    <col min="9" max="16384" width="8.81640625" style="13"/>
  </cols>
  <sheetData>
    <row r="1" spans="1:10" ht="13" x14ac:dyDescent="0.3">
      <c r="A1" s="157" t="s">
        <v>0</v>
      </c>
      <c r="B1" s="157"/>
      <c r="C1" s="157"/>
      <c r="D1" s="157"/>
      <c r="E1" s="157"/>
      <c r="F1" s="157"/>
      <c r="G1" s="157"/>
      <c r="H1" s="24"/>
      <c r="I1" s="24"/>
      <c r="J1" s="24"/>
    </row>
    <row r="2" spans="1:10" ht="13" x14ac:dyDescent="0.3">
      <c r="A2" s="157" t="s">
        <v>108</v>
      </c>
      <c r="B2" s="157"/>
      <c r="C2" s="157"/>
      <c r="D2" s="157"/>
      <c r="E2" s="157"/>
      <c r="F2" s="157"/>
      <c r="G2" s="157"/>
      <c r="H2" s="24"/>
      <c r="I2" s="24"/>
      <c r="J2" s="24"/>
    </row>
    <row r="3" spans="1:10" ht="15" customHeight="1" x14ac:dyDescent="0.3">
      <c r="A3" s="157" t="s">
        <v>57</v>
      </c>
      <c r="B3" s="157"/>
      <c r="C3" s="157"/>
      <c r="D3" s="157"/>
      <c r="E3" s="157"/>
      <c r="F3" s="157"/>
      <c r="G3" s="157"/>
      <c r="H3" s="24"/>
      <c r="I3" s="24"/>
      <c r="J3" s="24"/>
    </row>
    <row r="4" spans="1:10" ht="15" customHeight="1" x14ac:dyDescent="0.3">
      <c r="A4" s="25"/>
      <c r="B4" s="25"/>
      <c r="C4" s="25"/>
      <c r="D4" s="25"/>
      <c r="E4" s="25"/>
      <c r="F4" s="25"/>
      <c r="G4" s="25"/>
      <c r="H4" s="25"/>
      <c r="I4" s="25"/>
      <c r="J4" s="25"/>
    </row>
    <row r="5" spans="1:10" x14ac:dyDescent="0.25">
      <c r="A5" s="26" t="s">
        <v>82</v>
      </c>
      <c r="C5" s="27" t="str">
        <f>IF('Page 1'!D7="","",'Page 1'!D7)</f>
        <v/>
      </c>
      <c r="D5" s="28"/>
      <c r="E5" s="28"/>
      <c r="F5" s="29" t="s">
        <v>50</v>
      </c>
      <c r="G5" s="30" t="str">
        <f>IF('Page 1'!D10="","",'Page 1'!D10)</f>
        <v/>
      </c>
    </row>
    <row r="7" spans="1:10" x14ac:dyDescent="0.25">
      <c r="A7" s="13" t="s">
        <v>124</v>
      </c>
    </row>
    <row r="8" spans="1:10" x14ac:dyDescent="0.25">
      <c r="A8" s="13" t="s">
        <v>51</v>
      </c>
    </row>
    <row r="10" spans="1:10" x14ac:dyDescent="0.25">
      <c r="B10" s="13" t="s">
        <v>39</v>
      </c>
    </row>
    <row r="11" spans="1:10" ht="6" customHeight="1" x14ac:dyDescent="0.25">
      <c r="B11" s="31"/>
      <c r="C11" s="31"/>
      <c r="D11" s="31"/>
      <c r="E11" s="31"/>
      <c r="F11" s="31"/>
    </row>
    <row r="12" spans="1:10" x14ac:dyDescent="0.25">
      <c r="B12" s="32" t="s">
        <v>40</v>
      </c>
      <c r="C12" s="158"/>
      <c r="D12" s="159"/>
      <c r="E12" s="160"/>
      <c r="F12" s="33" t="s">
        <v>41</v>
      </c>
      <c r="G12" s="34" t="s">
        <v>42</v>
      </c>
    </row>
    <row r="13" spans="1:10" x14ac:dyDescent="0.25">
      <c r="B13" s="32" t="s">
        <v>43</v>
      </c>
      <c r="C13" s="161" t="s">
        <v>44</v>
      </c>
      <c r="D13" s="162"/>
      <c r="E13" s="163"/>
      <c r="F13" s="35" t="s">
        <v>52</v>
      </c>
      <c r="G13" s="34" t="s">
        <v>53</v>
      </c>
    </row>
    <row r="14" spans="1:10" x14ac:dyDescent="0.25">
      <c r="B14" s="36"/>
      <c r="C14" s="154"/>
      <c r="D14" s="155"/>
      <c r="E14" s="156"/>
      <c r="F14" s="37"/>
      <c r="G14" s="38"/>
    </row>
    <row r="15" spans="1:10" x14ac:dyDescent="0.25">
      <c r="B15" s="36"/>
      <c r="C15" s="154"/>
      <c r="D15" s="155"/>
      <c r="E15" s="156"/>
      <c r="F15" s="38"/>
      <c r="G15" s="38"/>
    </row>
    <row r="16" spans="1:10" x14ac:dyDescent="0.25">
      <c r="B16" s="36"/>
      <c r="C16" s="154"/>
      <c r="D16" s="155"/>
      <c r="E16" s="156"/>
      <c r="F16" s="39"/>
      <c r="G16" s="38"/>
    </row>
    <row r="17" spans="2:7" x14ac:dyDescent="0.25">
      <c r="B17" s="36"/>
      <c r="C17" s="154"/>
      <c r="D17" s="155"/>
      <c r="E17" s="156"/>
      <c r="F17" s="39"/>
      <c r="G17" s="38"/>
    </row>
    <row r="18" spans="2:7" x14ac:dyDescent="0.25">
      <c r="B18" s="36"/>
      <c r="C18" s="154"/>
      <c r="D18" s="155"/>
      <c r="E18" s="156"/>
      <c r="F18" s="39"/>
      <c r="G18" s="38"/>
    </row>
    <row r="19" spans="2:7" x14ac:dyDescent="0.25">
      <c r="B19" s="36"/>
      <c r="C19" s="154"/>
      <c r="D19" s="155"/>
      <c r="E19" s="156"/>
      <c r="F19" s="39"/>
      <c r="G19" s="38"/>
    </row>
    <row r="20" spans="2:7" x14ac:dyDescent="0.25">
      <c r="B20" s="36"/>
      <c r="C20" s="154"/>
      <c r="D20" s="155"/>
      <c r="E20" s="156"/>
      <c r="F20" s="39"/>
      <c r="G20" s="38"/>
    </row>
    <row r="21" spans="2:7" x14ac:dyDescent="0.25">
      <c r="B21" s="36"/>
      <c r="C21" s="154"/>
      <c r="D21" s="155"/>
      <c r="E21" s="156"/>
      <c r="F21" s="39"/>
      <c r="G21" s="38"/>
    </row>
    <row r="22" spans="2:7" x14ac:dyDescent="0.25">
      <c r="B22" s="36"/>
      <c r="C22" s="154"/>
      <c r="D22" s="155"/>
      <c r="E22" s="156"/>
      <c r="F22" s="39"/>
      <c r="G22" s="38"/>
    </row>
    <row r="23" spans="2:7" x14ac:dyDescent="0.25">
      <c r="B23" s="36"/>
      <c r="C23" s="154"/>
      <c r="D23" s="155"/>
      <c r="E23" s="156"/>
      <c r="F23" s="39"/>
      <c r="G23" s="38"/>
    </row>
    <row r="24" spans="2:7" x14ac:dyDescent="0.25">
      <c r="B24" s="36"/>
      <c r="C24" s="154"/>
      <c r="D24" s="155"/>
      <c r="E24" s="156"/>
      <c r="F24" s="39"/>
      <c r="G24" s="38"/>
    </row>
    <row r="25" spans="2:7" x14ac:dyDescent="0.25">
      <c r="B25" s="36"/>
      <c r="C25" s="154"/>
      <c r="D25" s="155"/>
      <c r="E25" s="156"/>
      <c r="F25" s="39"/>
      <c r="G25" s="38"/>
    </row>
    <row r="26" spans="2:7" x14ac:dyDescent="0.25">
      <c r="B26" s="36"/>
      <c r="C26" s="154"/>
      <c r="D26" s="155"/>
      <c r="E26" s="156"/>
      <c r="F26" s="39"/>
      <c r="G26" s="38"/>
    </row>
    <row r="27" spans="2:7" x14ac:dyDescent="0.25">
      <c r="B27" s="36"/>
      <c r="C27" s="154"/>
      <c r="D27" s="155"/>
      <c r="E27" s="156"/>
      <c r="F27" s="39"/>
      <c r="G27" s="38"/>
    </row>
    <row r="28" spans="2:7" x14ac:dyDescent="0.25">
      <c r="B28" s="36"/>
      <c r="C28" s="154"/>
      <c r="D28" s="155"/>
      <c r="E28" s="156"/>
      <c r="F28" s="39"/>
      <c r="G28" s="38"/>
    </row>
    <row r="29" spans="2:7" x14ac:dyDescent="0.25">
      <c r="B29" s="56"/>
      <c r="C29" s="167" t="s">
        <v>101</v>
      </c>
      <c r="D29" s="168"/>
      <c r="E29" s="169"/>
      <c r="F29" s="40">
        <f>+'Page 3'!F38</f>
        <v>0</v>
      </c>
      <c r="G29" s="41">
        <f>+'Page 3'!G38</f>
        <v>0</v>
      </c>
    </row>
    <row r="30" spans="2:7" x14ac:dyDescent="0.25">
      <c r="B30" s="164" t="s">
        <v>45</v>
      </c>
      <c r="C30" s="165"/>
      <c r="D30" s="165"/>
      <c r="E30" s="166"/>
      <c r="F30" s="40">
        <f>SUM(F14:F29)</f>
        <v>0</v>
      </c>
      <c r="G30" s="41">
        <f>SUM(G14:G29)</f>
        <v>0</v>
      </c>
    </row>
    <row r="31" spans="2:7" x14ac:dyDescent="0.25">
      <c r="B31" s="32">
        <v>8350</v>
      </c>
      <c r="C31" s="42" t="s">
        <v>92</v>
      </c>
      <c r="D31" s="43">
        <v>0</v>
      </c>
      <c r="E31" s="69" t="s">
        <v>91</v>
      </c>
      <c r="F31" s="72">
        <f>ROUND(F30*D31,2)</f>
        <v>0</v>
      </c>
      <c r="G31" s="44" t="s">
        <v>46</v>
      </c>
    </row>
    <row r="32" spans="2:7" x14ac:dyDescent="0.25">
      <c r="B32" s="164" t="s">
        <v>84</v>
      </c>
      <c r="C32" s="165"/>
      <c r="D32" s="165"/>
      <c r="E32" s="166"/>
      <c r="F32" s="45">
        <f>F31+F30</f>
        <v>0</v>
      </c>
      <c r="G32" s="46">
        <f>G30</f>
        <v>0</v>
      </c>
    </row>
    <row r="33" spans="2:7" x14ac:dyDescent="0.25">
      <c r="B33" s="173" t="s">
        <v>83</v>
      </c>
      <c r="C33" s="174"/>
      <c r="D33" s="174"/>
      <c r="E33" s="174"/>
      <c r="F33" s="174"/>
      <c r="G33" s="41">
        <f>+F32+G32</f>
        <v>0</v>
      </c>
    </row>
    <row r="36" spans="2:7" x14ac:dyDescent="0.25">
      <c r="B36" s="13" t="s">
        <v>93</v>
      </c>
      <c r="E36" s="29" t="s">
        <v>94</v>
      </c>
      <c r="F36" s="136" t="str">
        <f>IF('Page 1'!G20="","",'Page 1'!G20)</f>
        <v/>
      </c>
      <c r="G36" s="13" t="s">
        <v>81</v>
      </c>
    </row>
    <row r="37" spans="2:7" ht="6" customHeight="1" x14ac:dyDescent="0.25"/>
    <row r="38" spans="2:7" x14ac:dyDescent="0.25">
      <c r="B38" s="47" t="s">
        <v>40</v>
      </c>
      <c r="C38" s="158"/>
      <c r="D38" s="159"/>
      <c r="E38" s="160"/>
      <c r="F38" s="33" t="s">
        <v>41</v>
      </c>
      <c r="G38" s="34" t="s">
        <v>42</v>
      </c>
    </row>
    <row r="39" spans="2:7" x14ac:dyDescent="0.25">
      <c r="B39" s="32" t="s">
        <v>43</v>
      </c>
      <c r="C39" s="161" t="s">
        <v>44</v>
      </c>
      <c r="D39" s="162"/>
      <c r="E39" s="163"/>
      <c r="F39" s="35" t="s">
        <v>52</v>
      </c>
      <c r="G39" s="34" t="s">
        <v>53</v>
      </c>
    </row>
    <row r="40" spans="2:7" x14ac:dyDescent="0.25">
      <c r="B40" s="36"/>
      <c r="C40" s="154"/>
      <c r="D40" s="155"/>
      <c r="E40" s="156"/>
      <c r="F40" s="37"/>
      <c r="G40" s="38"/>
    </row>
    <row r="41" spans="2:7" x14ac:dyDescent="0.25">
      <c r="B41" s="36"/>
      <c r="C41" s="154"/>
      <c r="D41" s="155"/>
      <c r="E41" s="156"/>
      <c r="F41" s="37"/>
      <c r="G41" s="38"/>
    </row>
    <row r="42" spans="2:7" x14ac:dyDescent="0.25">
      <c r="B42" s="36"/>
      <c r="C42" s="154"/>
      <c r="D42" s="155"/>
      <c r="E42" s="156"/>
      <c r="F42" s="39"/>
      <c r="G42" s="38"/>
    </row>
    <row r="43" spans="2:7" x14ac:dyDescent="0.25">
      <c r="B43" s="36"/>
      <c r="C43" s="154"/>
      <c r="D43" s="155"/>
      <c r="E43" s="156"/>
      <c r="F43" s="39"/>
      <c r="G43" s="38"/>
    </row>
    <row r="44" spans="2:7" x14ac:dyDescent="0.25">
      <c r="B44" s="36"/>
      <c r="C44" s="154"/>
      <c r="D44" s="155"/>
      <c r="E44" s="156"/>
      <c r="F44" s="39"/>
      <c r="G44" s="38"/>
    </row>
    <row r="45" spans="2:7" x14ac:dyDescent="0.25">
      <c r="B45" s="36"/>
      <c r="C45" s="154"/>
      <c r="D45" s="155"/>
      <c r="E45" s="156"/>
      <c r="F45" s="39"/>
      <c r="G45" s="38"/>
    </row>
    <row r="46" spans="2:7" x14ac:dyDescent="0.25">
      <c r="B46" s="36"/>
      <c r="C46" s="53"/>
      <c r="D46" s="54"/>
      <c r="E46" s="55"/>
      <c r="F46" s="39"/>
      <c r="G46" s="38"/>
    </row>
    <row r="47" spans="2:7" x14ac:dyDescent="0.25">
      <c r="B47" s="36"/>
      <c r="C47" s="53"/>
      <c r="D47" s="54"/>
      <c r="E47" s="55"/>
      <c r="F47" s="39"/>
      <c r="G47" s="38"/>
    </row>
    <row r="48" spans="2:7" x14ac:dyDescent="0.25">
      <c r="B48" s="36"/>
      <c r="C48" s="53"/>
      <c r="D48" s="54"/>
      <c r="E48" s="55"/>
      <c r="F48" s="39"/>
      <c r="G48" s="38"/>
    </row>
    <row r="49" spans="1:7" x14ac:dyDescent="0.25">
      <c r="B49" s="36"/>
      <c r="C49" s="154"/>
      <c r="D49" s="155"/>
      <c r="E49" s="156"/>
      <c r="F49" s="39"/>
      <c r="G49" s="38"/>
    </row>
    <row r="50" spans="1:7" x14ac:dyDescent="0.25">
      <c r="B50" s="36"/>
      <c r="C50" s="154"/>
      <c r="D50" s="155"/>
      <c r="E50" s="156"/>
      <c r="F50" s="39"/>
      <c r="G50" s="38"/>
    </row>
    <row r="51" spans="1:7" x14ac:dyDescent="0.25">
      <c r="B51" s="36"/>
      <c r="C51" s="53"/>
      <c r="D51" s="54"/>
      <c r="E51" s="55"/>
      <c r="F51" s="39"/>
      <c r="G51" s="38"/>
    </row>
    <row r="52" spans="1:7" x14ac:dyDescent="0.25">
      <c r="B52" s="36"/>
      <c r="C52" s="154"/>
      <c r="D52" s="155"/>
      <c r="E52" s="156"/>
      <c r="F52" s="39"/>
      <c r="G52" s="38"/>
    </row>
    <row r="53" spans="1:7" x14ac:dyDescent="0.25">
      <c r="B53" s="36"/>
      <c r="C53" s="154"/>
      <c r="D53" s="155"/>
      <c r="E53" s="156"/>
      <c r="F53" s="39"/>
      <c r="G53" s="38"/>
    </row>
    <row r="54" spans="1:7" x14ac:dyDescent="0.25">
      <c r="B54" s="56"/>
      <c r="C54" s="167" t="s">
        <v>101</v>
      </c>
      <c r="D54" s="168"/>
      <c r="E54" s="169"/>
      <c r="F54" s="40">
        <f>+'Page 3'!F71</f>
        <v>0</v>
      </c>
      <c r="G54" s="41">
        <f>+'Page 3'!G71</f>
        <v>0</v>
      </c>
    </row>
    <row r="55" spans="1:7" x14ac:dyDescent="0.25">
      <c r="B55" s="164" t="s">
        <v>45</v>
      </c>
      <c r="C55" s="165"/>
      <c r="D55" s="165"/>
      <c r="E55" s="166"/>
      <c r="F55" s="40">
        <f>SUM(F40:F54)</f>
        <v>0</v>
      </c>
      <c r="G55" s="40">
        <f>SUM(G40:G54)</f>
        <v>0</v>
      </c>
    </row>
    <row r="56" spans="1:7" x14ac:dyDescent="0.25">
      <c r="B56" s="32">
        <v>8350</v>
      </c>
      <c r="C56" s="42" t="s">
        <v>92</v>
      </c>
      <c r="D56" s="48">
        <v>0.08</v>
      </c>
      <c r="E56" s="69" t="s">
        <v>114</v>
      </c>
      <c r="F56" s="72">
        <f>ROUND(F55*D56,2)</f>
        <v>0</v>
      </c>
      <c r="G56" s="44" t="s">
        <v>46</v>
      </c>
    </row>
    <row r="57" spans="1:7" x14ac:dyDescent="0.25">
      <c r="B57" s="170" t="s">
        <v>84</v>
      </c>
      <c r="C57" s="171"/>
      <c r="D57" s="171"/>
      <c r="E57" s="172"/>
      <c r="F57" s="49">
        <f>SUM(F55:F56)</f>
        <v>0</v>
      </c>
      <c r="G57" s="46">
        <f>+G55</f>
        <v>0</v>
      </c>
    </row>
    <row r="58" spans="1:7" x14ac:dyDescent="0.25">
      <c r="B58" s="175" t="s">
        <v>85</v>
      </c>
      <c r="C58" s="176"/>
      <c r="D58" s="176"/>
      <c r="E58" s="176"/>
      <c r="F58" s="176"/>
      <c r="G58" s="41">
        <f>+F57+G57</f>
        <v>0</v>
      </c>
    </row>
    <row r="60" spans="1:7" x14ac:dyDescent="0.25">
      <c r="A60" s="13" t="s">
        <v>86</v>
      </c>
    </row>
    <row r="61" spans="1:7" x14ac:dyDescent="0.25">
      <c r="A61" s="13" t="s">
        <v>87</v>
      </c>
    </row>
    <row r="62" spans="1:7" x14ac:dyDescent="0.25">
      <c r="A62" s="13" t="s">
        <v>88</v>
      </c>
    </row>
    <row r="64" spans="1:7" x14ac:dyDescent="0.25">
      <c r="A64" s="50" t="s">
        <v>47</v>
      </c>
    </row>
    <row r="65" spans="1:7" x14ac:dyDescent="0.25">
      <c r="A65" s="51" t="s">
        <v>122</v>
      </c>
    </row>
    <row r="66" spans="1:7" x14ac:dyDescent="0.25">
      <c r="A66" s="13" t="s">
        <v>123</v>
      </c>
    </row>
    <row r="67" spans="1:7" ht="6" customHeight="1" x14ac:dyDescent="0.25"/>
    <row r="68" spans="1:7" x14ac:dyDescent="0.25">
      <c r="A68" s="51" t="s">
        <v>109</v>
      </c>
    </row>
    <row r="69" spans="1:7" ht="6" customHeight="1" x14ac:dyDescent="0.25"/>
    <row r="70" spans="1:7" x14ac:dyDescent="0.25">
      <c r="A70" s="51" t="s">
        <v>77</v>
      </c>
    </row>
    <row r="71" spans="1:7" x14ac:dyDescent="0.25">
      <c r="A71" s="13" t="s">
        <v>56</v>
      </c>
    </row>
    <row r="72" spans="1:7" ht="6" customHeight="1" x14ac:dyDescent="0.25"/>
    <row r="73" spans="1:7" x14ac:dyDescent="0.25">
      <c r="A73" s="51" t="s">
        <v>80</v>
      </c>
    </row>
    <row r="74" spans="1:7" x14ac:dyDescent="0.25">
      <c r="A74" s="13" t="s">
        <v>78</v>
      </c>
    </row>
    <row r="75" spans="1:7" x14ac:dyDescent="0.25">
      <c r="B75" s="52"/>
      <c r="C75" s="52"/>
      <c r="D75" s="52"/>
      <c r="E75" s="52"/>
      <c r="F75" s="52"/>
      <c r="G75" s="52"/>
    </row>
  </sheetData>
  <sheetProtection algorithmName="SHA-512" hashValue="xqwUZTrj1gKBeB3adtlp91Cw5yiqIk14aawvwn4fqiwdx1vbIeKnNisVMQb1ps3tu2AcFpm5mli4dHSdn+q18A==" saltValue="dBQu3S4BK8Gi62CulsFrNg==" spinCount="100000" sheet="1" objects="1" scenarios="1"/>
  <mergeCells count="40">
    <mergeCell ref="C54:E54"/>
    <mergeCell ref="B57:E57"/>
    <mergeCell ref="B33:F33"/>
    <mergeCell ref="B58:F58"/>
    <mergeCell ref="C29:E29"/>
    <mergeCell ref="B30:E30"/>
    <mergeCell ref="B55:E55"/>
    <mergeCell ref="C38:E38"/>
    <mergeCell ref="C39:E39"/>
    <mergeCell ref="C40:E40"/>
    <mergeCell ref="C41:E41"/>
    <mergeCell ref="C42:E42"/>
    <mergeCell ref="C43:E43"/>
    <mergeCell ref="C44:E44"/>
    <mergeCell ref="C45:E45"/>
    <mergeCell ref="C49:E49"/>
    <mergeCell ref="C50:E50"/>
    <mergeCell ref="C52:E52"/>
    <mergeCell ref="C53:E53"/>
    <mergeCell ref="B32:E32"/>
    <mergeCell ref="C24:E24"/>
    <mergeCell ref="C25:E25"/>
    <mergeCell ref="C26:E26"/>
    <mergeCell ref="C27:E27"/>
    <mergeCell ref="C28:E28"/>
    <mergeCell ref="A1:G1"/>
    <mergeCell ref="A2:G2"/>
    <mergeCell ref="A3:G3"/>
    <mergeCell ref="C12:E12"/>
    <mergeCell ref="C13:E13"/>
    <mergeCell ref="C14:E14"/>
    <mergeCell ref="C15:E15"/>
    <mergeCell ref="C16:E16"/>
    <mergeCell ref="C17:E17"/>
    <mergeCell ref="C18:E18"/>
    <mergeCell ref="C19:E19"/>
    <mergeCell ref="C20:E20"/>
    <mergeCell ref="C21:E21"/>
    <mergeCell ref="C22:E22"/>
    <mergeCell ref="C23:E23"/>
  </mergeCells>
  <pageMargins left="0.5" right="0.5" top="0.5" bottom="0.5" header="0.5" footer="0.25"/>
  <pageSetup scale="81" orientation="portrait" r:id="rId1"/>
  <headerFooter alignWithMargins="0">
    <oddFooter>&amp;CPage 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2"/>
  <sheetViews>
    <sheetView showGridLines="0" topLeftCell="A40" zoomScaleNormal="100" workbookViewId="0">
      <selection activeCell="F71" sqref="F71"/>
    </sheetView>
  </sheetViews>
  <sheetFormatPr defaultColWidth="8.81640625" defaultRowHeight="12.5" x14ac:dyDescent="0.25"/>
  <cols>
    <col min="1" max="1" width="7.7265625" style="13" customWidth="1"/>
    <col min="2" max="2" width="14" style="13" customWidth="1"/>
    <col min="3" max="3" width="42.7265625" style="13" customWidth="1"/>
    <col min="4" max="4" width="8.26953125" style="13" bestFit="1" customWidth="1"/>
    <col min="5" max="5" width="4" style="13" customWidth="1"/>
    <col min="6" max="7" width="17.7265625" style="13" customWidth="1"/>
    <col min="8" max="8" width="6.26953125" style="13" customWidth="1"/>
    <col min="9" max="16384" width="8.81640625" style="13"/>
  </cols>
  <sheetData>
    <row r="1" spans="1:10" ht="13" x14ac:dyDescent="0.3">
      <c r="A1" s="157" t="s">
        <v>0</v>
      </c>
      <c r="B1" s="157"/>
      <c r="C1" s="157"/>
      <c r="D1" s="157"/>
      <c r="E1" s="157"/>
      <c r="F1" s="157"/>
      <c r="G1" s="157"/>
      <c r="H1" s="24"/>
      <c r="I1" s="24"/>
      <c r="J1" s="24"/>
    </row>
    <row r="2" spans="1:10" ht="13" x14ac:dyDescent="0.3">
      <c r="A2" s="157" t="s">
        <v>108</v>
      </c>
      <c r="B2" s="157"/>
      <c r="C2" s="157"/>
      <c r="D2" s="157"/>
      <c r="E2" s="157"/>
      <c r="F2" s="157"/>
      <c r="G2" s="157"/>
      <c r="H2" s="24"/>
      <c r="I2" s="24"/>
      <c r="J2" s="24"/>
    </row>
    <row r="3" spans="1:10" ht="15" customHeight="1" x14ac:dyDescent="0.3">
      <c r="A3" s="157" t="s">
        <v>95</v>
      </c>
      <c r="B3" s="157"/>
      <c r="C3" s="157"/>
      <c r="D3" s="157"/>
      <c r="E3" s="157"/>
      <c r="F3" s="157"/>
      <c r="G3" s="157"/>
      <c r="H3" s="24"/>
      <c r="I3" s="24"/>
      <c r="J3" s="24"/>
    </row>
    <row r="4" spans="1:10" ht="15" customHeight="1" x14ac:dyDescent="0.3">
      <c r="A4" s="25"/>
      <c r="B4" s="25"/>
      <c r="C4" s="25"/>
      <c r="D4" s="25"/>
      <c r="E4" s="25"/>
      <c r="F4" s="25"/>
      <c r="G4" s="25"/>
      <c r="H4" s="25"/>
      <c r="I4" s="25"/>
      <c r="J4" s="25"/>
    </row>
    <row r="5" spans="1:10" x14ac:dyDescent="0.25">
      <c r="A5" s="26" t="s">
        <v>82</v>
      </c>
      <c r="C5" s="27" t="str">
        <f>IF('Page 1'!D7="","",'Page 1'!D7)</f>
        <v/>
      </c>
      <c r="D5" s="28"/>
      <c r="E5" s="28"/>
      <c r="F5" s="29" t="s">
        <v>50</v>
      </c>
      <c r="G5" s="30" t="str">
        <f>IF('Page 1'!D10="","",'Page 1'!D10)</f>
        <v/>
      </c>
    </row>
    <row r="7" spans="1:10" x14ac:dyDescent="0.25">
      <c r="B7" s="13" t="s">
        <v>102</v>
      </c>
    </row>
    <row r="8" spans="1:10" ht="6" customHeight="1" x14ac:dyDescent="0.25">
      <c r="B8" s="31"/>
      <c r="C8" s="31"/>
      <c r="D8" s="31"/>
      <c r="E8" s="31"/>
      <c r="F8" s="31"/>
    </row>
    <row r="9" spans="1:10" x14ac:dyDescent="0.25">
      <c r="B9" s="32" t="s">
        <v>40</v>
      </c>
      <c r="C9" s="158"/>
      <c r="D9" s="159"/>
      <c r="E9" s="160"/>
      <c r="F9" s="33" t="s">
        <v>41</v>
      </c>
      <c r="G9" s="34" t="s">
        <v>42</v>
      </c>
    </row>
    <row r="10" spans="1:10" x14ac:dyDescent="0.25">
      <c r="B10" s="32" t="s">
        <v>43</v>
      </c>
      <c r="C10" s="161" t="s">
        <v>44</v>
      </c>
      <c r="D10" s="162"/>
      <c r="E10" s="163"/>
      <c r="F10" s="35" t="s">
        <v>52</v>
      </c>
      <c r="G10" s="34" t="s">
        <v>53</v>
      </c>
    </row>
    <row r="11" spans="1:10" x14ac:dyDescent="0.25">
      <c r="B11" s="36"/>
      <c r="C11" s="53"/>
      <c r="D11" s="54"/>
      <c r="E11" s="55"/>
      <c r="F11" s="39"/>
      <c r="G11" s="38"/>
    </row>
    <row r="12" spans="1:10" x14ac:dyDescent="0.25">
      <c r="B12" s="36"/>
      <c r="C12" s="53"/>
      <c r="D12" s="54"/>
      <c r="E12" s="55"/>
      <c r="F12" s="39"/>
      <c r="G12" s="38"/>
    </row>
    <row r="13" spans="1:10" x14ac:dyDescent="0.25">
      <c r="B13" s="36"/>
      <c r="C13" s="53"/>
      <c r="D13" s="54"/>
      <c r="E13" s="55"/>
      <c r="F13" s="39"/>
      <c r="G13" s="38"/>
    </row>
    <row r="14" spans="1:10" x14ac:dyDescent="0.25">
      <c r="B14" s="36"/>
      <c r="C14" s="53"/>
      <c r="D14" s="54"/>
      <c r="E14" s="55"/>
      <c r="F14" s="39"/>
      <c r="G14" s="38"/>
    </row>
    <row r="15" spans="1:10" x14ac:dyDescent="0.25">
      <c r="B15" s="36"/>
      <c r="C15" s="53"/>
      <c r="D15" s="54"/>
      <c r="E15" s="55"/>
      <c r="F15" s="39"/>
      <c r="G15" s="38"/>
    </row>
    <row r="16" spans="1:10" x14ac:dyDescent="0.25">
      <c r="B16" s="36"/>
      <c r="C16" s="53"/>
      <c r="D16" s="54"/>
      <c r="E16" s="55"/>
      <c r="F16" s="39"/>
      <c r="G16" s="38"/>
    </row>
    <row r="17" spans="2:7" x14ac:dyDescent="0.25">
      <c r="B17" s="36"/>
      <c r="C17" s="53"/>
      <c r="D17" s="54"/>
      <c r="E17" s="55"/>
      <c r="F17" s="39"/>
      <c r="G17" s="38"/>
    </row>
    <row r="18" spans="2:7" x14ac:dyDescent="0.25">
      <c r="B18" s="36"/>
      <c r="C18" s="53"/>
      <c r="D18" s="54"/>
      <c r="E18" s="55"/>
      <c r="F18" s="39"/>
      <c r="G18" s="38"/>
    </row>
    <row r="19" spans="2:7" x14ac:dyDescent="0.25">
      <c r="B19" s="36"/>
      <c r="C19" s="53"/>
      <c r="D19" s="54"/>
      <c r="E19" s="55"/>
      <c r="F19" s="39"/>
      <c r="G19" s="38"/>
    </row>
    <row r="20" spans="2:7" x14ac:dyDescent="0.25">
      <c r="B20" s="36"/>
      <c r="C20" s="53"/>
      <c r="D20" s="54"/>
      <c r="E20" s="55"/>
      <c r="F20" s="39"/>
      <c r="G20" s="38"/>
    </row>
    <row r="21" spans="2:7" x14ac:dyDescent="0.25">
      <c r="B21" s="36"/>
      <c r="C21" s="53"/>
      <c r="D21" s="54"/>
      <c r="E21" s="55"/>
      <c r="F21" s="39"/>
      <c r="G21" s="38"/>
    </row>
    <row r="22" spans="2:7" x14ac:dyDescent="0.25">
      <c r="B22" s="36"/>
      <c r="C22" s="53"/>
      <c r="D22" s="54"/>
      <c r="E22" s="55"/>
      <c r="F22" s="39"/>
      <c r="G22" s="38"/>
    </row>
    <row r="23" spans="2:7" x14ac:dyDescent="0.25">
      <c r="B23" s="36"/>
      <c r="C23" s="53"/>
      <c r="D23" s="54"/>
      <c r="E23" s="55"/>
      <c r="F23" s="39"/>
      <c r="G23" s="38"/>
    </row>
    <row r="24" spans="2:7" x14ac:dyDescent="0.25">
      <c r="B24" s="36"/>
      <c r="C24" s="53"/>
      <c r="D24" s="54"/>
      <c r="E24" s="55"/>
      <c r="F24" s="39"/>
      <c r="G24" s="38"/>
    </row>
    <row r="25" spans="2:7" x14ac:dyDescent="0.25">
      <c r="B25" s="36"/>
      <c r="C25" s="53"/>
      <c r="D25" s="54"/>
      <c r="E25" s="55"/>
      <c r="F25" s="39"/>
      <c r="G25" s="38"/>
    </row>
    <row r="26" spans="2:7" x14ac:dyDescent="0.25">
      <c r="B26" s="36"/>
      <c r="C26" s="53"/>
      <c r="D26" s="54"/>
      <c r="E26" s="55"/>
      <c r="F26" s="39"/>
      <c r="G26" s="38"/>
    </row>
    <row r="27" spans="2:7" x14ac:dyDescent="0.25">
      <c r="B27" s="36"/>
      <c r="C27" s="53"/>
      <c r="D27" s="54"/>
      <c r="E27" s="55"/>
      <c r="F27" s="39"/>
      <c r="G27" s="38"/>
    </row>
    <row r="28" spans="2:7" x14ac:dyDescent="0.25">
      <c r="B28" s="36"/>
      <c r="C28" s="53"/>
      <c r="D28" s="54"/>
      <c r="E28" s="55"/>
      <c r="F28" s="39"/>
      <c r="G28" s="38"/>
    </row>
    <row r="29" spans="2:7" x14ac:dyDescent="0.25">
      <c r="B29" s="36"/>
      <c r="C29" s="53"/>
      <c r="D29" s="54"/>
      <c r="E29" s="55"/>
      <c r="F29" s="39"/>
      <c r="G29" s="38"/>
    </row>
    <row r="30" spans="2:7" x14ac:dyDescent="0.25">
      <c r="B30" s="36"/>
      <c r="C30" s="53"/>
      <c r="D30" s="54"/>
      <c r="E30" s="55"/>
      <c r="F30" s="39"/>
      <c r="G30" s="38"/>
    </row>
    <row r="31" spans="2:7" x14ac:dyDescent="0.25">
      <c r="B31" s="36"/>
      <c r="C31" s="53"/>
      <c r="D31" s="54"/>
      <c r="E31" s="55"/>
      <c r="F31" s="39"/>
      <c r="G31" s="38"/>
    </row>
    <row r="32" spans="2:7" x14ac:dyDescent="0.25">
      <c r="B32" s="36"/>
      <c r="C32" s="53"/>
      <c r="D32" s="54"/>
      <c r="E32" s="55"/>
      <c r="F32" s="39"/>
      <c r="G32" s="38"/>
    </row>
    <row r="33" spans="2:7" x14ac:dyDescent="0.25">
      <c r="B33" s="36"/>
      <c r="C33" s="53"/>
      <c r="D33" s="54"/>
      <c r="E33" s="55"/>
      <c r="F33" s="39"/>
      <c r="G33" s="38"/>
    </row>
    <row r="34" spans="2:7" x14ac:dyDescent="0.25">
      <c r="B34" s="36"/>
      <c r="C34" s="53"/>
      <c r="D34" s="54"/>
      <c r="E34" s="55"/>
      <c r="F34" s="39"/>
      <c r="G34" s="38"/>
    </row>
    <row r="35" spans="2:7" x14ac:dyDescent="0.25">
      <c r="B35" s="36"/>
      <c r="C35" s="53"/>
      <c r="D35" s="54"/>
      <c r="E35" s="55"/>
      <c r="F35" s="39"/>
      <c r="G35" s="38"/>
    </row>
    <row r="36" spans="2:7" x14ac:dyDescent="0.25">
      <c r="B36" s="36"/>
      <c r="C36" s="53"/>
      <c r="D36" s="54"/>
      <c r="E36" s="55"/>
      <c r="F36" s="39"/>
      <c r="G36" s="38"/>
    </row>
    <row r="37" spans="2:7" x14ac:dyDescent="0.25">
      <c r="B37" s="36"/>
      <c r="C37" s="53"/>
      <c r="D37" s="54"/>
      <c r="E37" s="55"/>
      <c r="F37" s="39"/>
      <c r="G37" s="38"/>
    </row>
    <row r="38" spans="2:7" x14ac:dyDescent="0.25">
      <c r="B38" s="164" t="s">
        <v>45</v>
      </c>
      <c r="C38" s="165"/>
      <c r="D38" s="165"/>
      <c r="E38" s="166"/>
      <c r="F38" s="40">
        <f>SUM(F11:F37)</f>
        <v>0</v>
      </c>
      <c r="G38" s="41">
        <f>SUM(G11:G37)</f>
        <v>0</v>
      </c>
    </row>
    <row r="39" spans="2:7" x14ac:dyDescent="0.25">
      <c r="B39" s="29"/>
      <c r="C39" s="29"/>
      <c r="D39" s="29"/>
      <c r="E39" s="29"/>
      <c r="F39" s="73"/>
      <c r="G39" s="73"/>
    </row>
    <row r="40" spans="2:7" x14ac:dyDescent="0.25">
      <c r="B40" s="13" t="s">
        <v>125</v>
      </c>
    </row>
    <row r="41" spans="2:7" x14ac:dyDescent="0.25">
      <c r="B41" s="31"/>
      <c r="C41" s="31"/>
      <c r="D41" s="31"/>
      <c r="E41" s="31"/>
      <c r="F41" s="31"/>
    </row>
    <row r="42" spans="2:7" x14ac:dyDescent="0.25">
      <c r="B42" s="32" t="s">
        <v>40</v>
      </c>
      <c r="C42" s="158"/>
      <c r="D42" s="159"/>
      <c r="E42" s="160"/>
      <c r="F42" s="33" t="s">
        <v>41</v>
      </c>
      <c r="G42" s="34" t="s">
        <v>42</v>
      </c>
    </row>
    <row r="43" spans="2:7" x14ac:dyDescent="0.25">
      <c r="B43" s="32" t="s">
        <v>43</v>
      </c>
      <c r="C43" s="161" t="s">
        <v>44</v>
      </c>
      <c r="D43" s="162"/>
      <c r="E43" s="163"/>
      <c r="F43" s="35" t="s">
        <v>52</v>
      </c>
      <c r="G43" s="34" t="s">
        <v>53</v>
      </c>
    </row>
    <row r="44" spans="2:7" x14ac:dyDescent="0.25">
      <c r="B44" s="36"/>
      <c r="C44" s="53"/>
      <c r="D44" s="54"/>
      <c r="E44" s="55"/>
      <c r="F44" s="39"/>
      <c r="G44" s="38"/>
    </row>
    <row r="45" spans="2:7" x14ac:dyDescent="0.25">
      <c r="B45" s="36"/>
      <c r="C45" s="53"/>
      <c r="D45" s="54"/>
      <c r="E45" s="55"/>
      <c r="F45" s="39"/>
      <c r="G45" s="38"/>
    </row>
    <row r="46" spans="2:7" x14ac:dyDescent="0.25">
      <c r="B46" s="36"/>
      <c r="C46" s="53"/>
      <c r="D46" s="54"/>
      <c r="E46" s="55"/>
      <c r="F46" s="39"/>
      <c r="G46" s="38"/>
    </row>
    <row r="47" spans="2:7" x14ac:dyDescent="0.25">
      <c r="B47" s="36"/>
      <c r="C47" s="53"/>
      <c r="D47" s="54"/>
      <c r="E47" s="55"/>
      <c r="F47" s="39"/>
      <c r="G47" s="38"/>
    </row>
    <row r="48" spans="2:7" x14ac:dyDescent="0.25">
      <c r="B48" s="36"/>
      <c r="C48" s="53"/>
      <c r="D48" s="54"/>
      <c r="E48" s="55"/>
      <c r="F48" s="39"/>
      <c r="G48" s="38"/>
    </row>
    <row r="49" spans="2:7" x14ac:dyDescent="0.25">
      <c r="B49" s="36"/>
      <c r="C49" s="53"/>
      <c r="D49" s="54"/>
      <c r="E49" s="55"/>
      <c r="F49" s="39"/>
      <c r="G49" s="38"/>
    </row>
    <row r="50" spans="2:7" x14ac:dyDescent="0.25">
      <c r="B50" s="36"/>
      <c r="C50" s="53"/>
      <c r="D50" s="54"/>
      <c r="E50" s="55"/>
      <c r="F50" s="39"/>
      <c r="G50" s="38"/>
    </row>
    <row r="51" spans="2:7" x14ac:dyDescent="0.25">
      <c r="B51" s="36"/>
      <c r="C51" s="53"/>
      <c r="D51" s="54"/>
      <c r="E51" s="55"/>
      <c r="F51" s="39"/>
      <c r="G51" s="38"/>
    </row>
    <row r="52" spans="2:7" x14ac:dyDescent="0.25">
      <c r="B52" s="36"/>
      <c r="C52" s="53"/>
      <c r="D52" s="54"/>
      <c r="E52" s="55"/>
      <c r="F52" s="39"/>
      <c r="G52" s="38"/>
    </row>
    <row r="53" spans="2:7" x14ac:dyDescent="0.25">
      <c r="B53" s="36"/>
      <c r="C53" s="53"/>
      <c r="D53" s="54"/>
      <c r="E53" s="55"/>
      <c r="F53" s="39"/>
      <c r="G53" s="38"/>
    </row>
    <row r="54" spans="2:7" x14ac:dyDescent="0.25">
      <c r="B54" s="36"/>
      <c r="C54" s="53"/>
      <c r="D54" s="54"/>
      <c r="E54" s="55"/>
      <c r="F54" s="39"/>
      <c r="G54" s="38"/>
    </row>
    <row r="55" spans="2:7" x14ac:dyDescent="0.25">
      <c r="B55" s="36"/>
      <c r="C55" s="53"/>
      <c r="D55" s="54"/>
      <c r="E55" s="55"/>
      <c r="F55" s="39"/>
      <c r="G55" s="38"/>
    </row>
    <row r="56" spans="2:7" x14ac:dyDescent="0.25">
      <c r="B56" s="36"/>
      <c r="C56" s="53"/>
      <c r="D56" s="54"/>
      <c r="E56" s="55"/>
      <c r="F56" s="39"/>
      <c r="G56" s="38"/>
    </row>
    <row r="57" spans="2:7" x14ac:dyDescent="0.25">
      <c r="B57" s="36"/>
      <c r="C57" s="53"/>
      <c r="D57" s="54"/>
      <c r="E57" s="55"/>
      <c r="F57" s="39"/>
      <c r="G57" s="38"/>
    </row>
    <row r="58" spans="2:7" x14ac:dyDescent="0.25">
      <c r="B58" s="36"/>
      <c r="C58" s="53"/>
      <c r="D58" s="54"/>
      <c r="E58" s="55"/>
      <c r="F58" s="39"/>
      <c r="G58" s="38"/>
    </row>
    <row r="59" spans="2:7" x14ac:dyDescent="0.25">
      <c r="B59" s="36"/>
      <c r="C59" s="53"/>
      <c r="D59" s="54"/>
      <c r="E59" s="55"/>
      <c r="F59" s="39"/>
      <c r="G59" s="38"/>
    </row>
    <row r="60" spans="2:7" x14ac:dyDescent="0.25">
      <c r="B60" s="36"/>
      <c r="C60" s="53"/>
      <c r="D60" s="54"/>
      <c r="E60" s="55"/>
      <c r="F60" s="39"/>
      <c r="G60" s="38"/>
    </row>
    <row r="61" spans="2:7" x14ac:dyDescent="0.25">
      <c r="B61" s="36"/>
      <c r="C61" s="53"/>
      <c r="D61" s="54"/>
      <c r="E61" s="55"/>
      <c r="F61" s="39"/>
      <c r="G61" s="38"/>
    </row>
    <row r="62" spans="2:7" x14ac:dyDescent="0.25">
      <c r="B62" s="36"/>
      <c r="C62" s="53"/>
      <c r="D62" s="54"/>
      <c r="E62" s="55"/>
      <c r="F62" s="39"/>
      <c r="G62" s="38"/>
    </row>
    <row r="63" spans="2:7" x14ac:dyDescent="0.25">
      <c r="B63" s="36"/>
      <c r="C63" s="53"/>
      <c r="D63" s="54"/>
      <c r="E63" s="55"/>
      <c r="F63" s="39"/>
      <c r="G63" s="38"/>
    </row>
    <row r="64" spans="2:7" x14ac:dyDescent="0.25">
      <c r="B64" s="36"/>
      <c r="C64" s="53"/>
      <c r="D64" s="54"/>
      <c r="E64" s="55"/>
      <c r="F64" s="39"/>
      <c r="G64" s="38"/>
    </row>
    <row r="65" spans="2:7" x14ac:dyDescent="0.25">
      <c r="B65" s="36"/>
      <c r="C65" s="53"/>
      <c r="D65" s="54"/>
      <c r="E65" s="55"/>
      <c r="F65" s="39"/>
      <c r="G65" s="38"/>
    </row>
    <row r="66" spans="2:7" x14ac:dyDescent="0.25">
      <c r="B66" s="36"/>
      <c r="C66" s="53"/>
      <c r="D66" s="54"/>
      <c r="E66" s="55"/>
      <c r="F66" s="39"/>
      <c r="G66" s="38"/>
    </row>
    <row r="67" spans="2:7" x14ac:dyDescent="0.25">
      <c r="B67" s="36"/>
      <c r="C67" s="53"/>
      <c r="D67" s="54"/>
      <c r="E67" s="55"/>
      <c r="F67" s="39"/>
      <c r="G67" s="38"/>
    </row>
    <row r="68" spans="2:7" x14ac:dyDescent="0.25">
      <c r="B68" s="36"/>
      <c r="C68" s="53"/>
      <c r="D68" s="54"/>
      <c r="E68" s="55"/>
      <c r="F68" s="39"/>
      <c r="G68" s="38"/>
    </row>
    <row r="69" spans="2:7" x14ac:dyDescent="0.25">
      <c r="B69" s="36"/>
      <c r="C69" s="53"/>
      <c r="D69" s="54"/>
      <c r="E69" s="55"/>
      <c r="F69" s="39"/>
      <c r="G69" s="38"/>
    </row>
    <row r="70" spans="2:7" x14ac:dyDescent="0.25">
      <c r="B70" s="36"/>
      <c r="C70" s="53"/>
      <c r="D70" s="54"/>
      <c r="E70" s="55"/>
      <c r="F70" s="39"/>
      <c r="G70" s="38"/>
    </row>
    <row r="71" spans="2:7" x14ac:dyDescent="0.25">
      <c r="B71" s="164" t="s">
        <v>45</v>
      </c>
      <c r="C71" s="165"/>
      <c r="D71" s="165"/>
      <c r="E71" s="166"/>
      <c r="F71" s="40">
        <f>SUM(F44:F70)</f>
        <v>0</v>
      </c>
      <c r="G71" s="41">
        <f>SUM(G44:G70)</f>
        <v>0</v>
      </c>
    </row>
    <row r="72" spans="2:7" x14ac:dyDescent="0.25">
      <c r="B72" s="29"/>
      <c r="C72" s="29"/>
      <c r="D72" s="29"/>
      <c r="E72" s="29"/>
      <c r="F72" s="73"/>
      <c r="G72" s="73"/>
    </row>
  </sheetData>
  <sheetProtection algorithmName="SHA-512" hashValue="IjgvrdmVb9a9+5DJjCvJlY+fDx0kqHbv+7XdephjAGP0r3uKxPGpAwcWCFmhsJJyKODz4IgvGt9N42/62WR86A==" saltValue="HT+ExjFVhwcNqjdM/LwqGg==" spinCount="100000" sheet="1" objects="1" scenarios="1" insertRows="0"/>
  <protectedRanges>
    <protectedRange sqref="B11:G37 B44:G70" name="Range1"/>
  </protectedRanges>
  <mergeCells count="9">
    <mergeCell ref="B71:E71"/>
    <mergeCell ref="A1:G1"/>
    <mergeCell ref="A2:G2"/>
    <mergeCell ref="A3:G3"/>
    <mergeCell ref="C9:E9"/>
    <mergeCell ref="C10:E10"/>
    <mergeCell ref="B38:E38"/>
    <mergeCell ref="C42:E42"/>
    <mergeCell ref="C43:E43"/>
  </mergeCells>
  <pageMargins left="0.5" right="0.5" top="0.5" bottom="0.5" header="0.5" footer="0.25"/>
  <pageSetup scale="82" orientation="portrait" r:id="rId1"/>
  <headerFooter alignWithMargins="0">
    <oddFooter>&amp;CPage 3</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44"/>
  <sheetViews>
    <sheetView showGridLines="0" workbookViewId="0">
      <selection activeCell="B38" sqref="B38"/>
    </sheetView>
  </sheetViews>
  <sheetFormatPr defaultColWidth="11.453125" defaultRowHeight="15.5" x14ac:dyDescent="0.35"/>
  <cols>
    <col min="1" max="1" width="33" style="103" customWidth="1"/>
    <col min="2" max="3" width="16.26953125" style="103" customWidth="1"/>
    <col min="4" max="4" width="18.26953125" style="103" customWidth="1"/>
    <col min="5" max="7" width="16.26953125" style="103" customWidth="1"/>
    <col min="8" max="8" width="29.54296875" style="103" customWidth="1"/>
    <col min="9" max="9" width="38.7265625" style="103" customWidth="1"/>
    <col min="10" max="16384" width="11.453125" style="103"/>
  </cols>
  <sheetData>
    <row r="1" spans="1:14" x14ac:dyDescent="0.35">
      <c r="A1" s="102" t="s">
        <v>153</v>
      </c>
      <c r="F1" s="104"/>
      <c r="G1" s="104"/>
      <c r="H1" s="105"/>
    </row>
    <row r="2" spans="1:14" ht="16" thickBot="1" x14ac:dyDescent="0.4">
      <c r="A2" s="106"/>
      <c r="H2" s="107"/>
      <c r="I2" s="102"/>
      <c r="J2" s="102"/>
    </row>
    <row r="3" spans="1:14" x14ac:dyDescent="0.35">
      <c r="A3" s="177" t="s">
        <v>161</v>
      </c>
      <c r="B3" s="178"/>
      <c r="C3" s="178"/>
      <c r="D3" s="178"/>
      <c r="E3" s="178"/>
      <c r="F3" s="178"/>
      <c r="G3" s="178"/>
      <c r="H3" s="178"/>
      <c r="I3" s="179"/>
      <c r="J3" s="102"/>
    </row>
    <row r="4" spans="1:14" ht="16" thickBot="1" x14ac:dyDescent="0.4">
      <c r="A4" s="180"/>
      <c r="B4" s="181"/>
      <c r="C4" s="181"/>
      <c r="D4" s="181"/>
      <c r="E4" s="181"/>
      <c r="F4" s="181"/>
      <c r="G4" s="181"/>
      <c r="H4" s="181"/>
      <c r="I4" s="182"/>
      <c r="J4" s="102"/>
    </row>
    <row r="5" spans="1:14" x14ac:dyDescent="0.35">
      <c r="A5" s="106"/>
      <c r="H5" s="107"/>
      <c r="I5" s="102"/>
      <c r="J5" s="102"/>
    </row>
    <row r="6" spans="1:14" x14ac:dyDescent="0.35">
      <c r="A6" s="106"/>
      <c r="B6" s="108" t="s">
        <v>137</v>
      </c>
      <c r="C6" s="108" t="s">
        <v>138</v>
      </c>
      <c r="D6" s="109" t="s">
        <v>139</v>
      </c>
      <c r="E6" s="108" t="s">
        <v>140</v>
      </c>
      <c r="F6" s="108" t="s">
        <v>141</v>
      </c>
      <c r="G6" s="108" t="s">
        <v>142</v>
      </c>
      <c r="H6" s="108" t="s">
        <v>143</v>
      </c>
      <c r="I6" s="108" t="s">
        <v>160</v>
      </c>
      <c r="J6" s="102"/>
    </row>
    <row r="7" spans="1:14" x14ac:dyDescent="0.35">
      <c r="A7" s="111"/>
      <c r="B7" s="110"/>
      <c r="C7" s="110"/>
      <c r="D7" s="112" t="s">
        <v>144</v>
      </c>
      <c r="E7" s="112"/>
      <c r="F7" s="112"/>
      <c r="G7" s="112" t="s">
        <v>145</v>
      </c>
      <c r="H7" s="113" t="s">
        <v>146</v>
      </c>
      <c r="I7" s="110"/>
    </row>
    <row r="8" spans="1:14" ht="39.75" customHeight="1" thickBot="1" x14ac:dyDescent="0.4">
      <c r="A8" s="126" t="s">
        <v>162</v>
      </c>
      <c r="B8" s="127" t="s">
        <v>154</v>
      </c>
      <c r="C8" s="127" t="s">
        <v>155</v>
      </c>
      <c r="D8" s="124" t="s">
        <v>147</v>
      </c>
      <c r="E8" s="127" t="s">
        <v>156</v>
      </c>
      <c r="F8" s="127" t="s">
        <v>157</v>
      </c>
      <c r="G8" s="124" t="s">
        <v>148</v>
      </c>
      <c r="H8" s="124" t="s">
        <v>149</v>
      </c>
      <c r="I8" s="128" t="s">
        <v>150</v>
      </c>
      <c r="J8" s="114"/>
      <c r="K8" s="114"/>
      <c r="L8" s="115"/>
      <c r="M8" s="115"/>
      <c r="N8" s="115"/>
    </row>
    <row r="9" spans="1:14" ht="16" thickTop="1" x14ac:dyDescent="0.35">
      <c r="A9" s="130" t="s">
        <v>159</v>
      </c>
      <c r="B9" s="131">
        <v>0</v>
      </c>
      <c r="C9" s="131">
        <v>0</v>
      </c>
      <c r="D9" s="121">
        <f>+B9+C9</f>
        <v>0</v>
      </c>
      <c r="E9" s="131">
        <v>0</v>
      </c>
      <c r="F9" s="131">
        <v>0</v>
      </c>
      <c r="G9" s="121">
        <f>E9+F9</f>
        <v>0</v>
      </c>
      <c r="H9" s="122">
        <f>D9-G9</f>
        <v>0</v>
      </c>
      <c r="I9" s="133"/>
      <c r="J9" s="116"/>
      <c r="K9" s="116"/>
    </row>
    <row r="10" spans="1:14" x14ac:dyDescent="0.35">
      <c r="A10" s="132" t="s">
        <v>158</v>
      </c>
      <c r="B10" s="131">
        <v>0</v>
      </c>
      <c r="C10" s="131">
        <v>0</v>
      </c>
      <c r="D10" s="121">
        <f t="shared" ref="D10:D14" si="0">+B10+C10</f>
        <v>0</v>
      </c>
      <c r="E10" s="131">
        <v>0</v>
      </c>
      <c r="F10" s="131">
        <v>0</v>
      </c>
      <c r="G10" s="121">
        <f t="shared" ref="G10:G14" si="1">E10+F10</f>
        <v>0</v>
      </c>
      <c r="H10" s="122">
        <f t="shared" ref="H10:H14" si="2">D10-G10</f>
        <v>0</v>
      </c>
      <c r="I10" s="133"/>
      <c r="J10" s="116"/>
      <c r="K10" s="116"/>
    </row>
    <row r="11" spans="1:14" x14ac:dyDescent="0.35">
      <c r="A11" s="132"/>
      <c r="B11" s="131">
        <v>0</v>
      </c>
      <c r="C11" s="131">
        <v>0</v>
      </c>
      <c r="D11" s="121">
        <f t="shared" si="0"/>
        <v>0</v>
      </c>
      <c r="E11" s="131">
        <v>0</v>
      </c>
      <c r="F11" s="131">
        <v>0</v>
      </c>
      <c r="G11" s="121">
        <f t="shared" si="1"/>
        <v>0</v>
      </c>
      <c r="H11" s="122">
        <f t="shared" si="2"/>
        <v>0</v>
      </c>
      <c r="I11" s="133"/>
      <c r="J11" s="116"/>
      <c r="K11" s="116"/>
    </row>
    <row r="12" spans="1:14" x14ac:dyDescent="0.35">
      <c r="A12" s="132"/>
      <c r="B12" s="131">
        <v>0</v>
      </c>
      <c r="C12" s="131">
        <v>0</v>
      </c>
      <c r="D12" s="121">
        <f t="shared" si="0"/>
        <v>0</v>
      </c>
      <c r="E12" s="131">
        <v>0</v>
      </c>
      <c r="F12" s="131">
        <v>0</v>
      </c>
      <c r="G12" s="121">
        <f t="shared" si="1"/>
        <v>0</v>
      </c>
      <c r="H12" s="122">
        <f t="shared" si="2"/>
        <v>0</v>
      </c>
      <c r="I12" s="133"/>
      <c r="J12" s="116"/>
      <c r="K12" s="116"/>
    </row>
    <row r="13" spans="1:14" x14ac:dyDescent="0.35">
      <c r="A13" s="132"/>
      <c r="B13" s="131">
        <v>0</v>
      </c>
      <c r="C13" s="131">
        <v>0</v>
      </c>
      <c r="D13" s="121">
        <f t="shared" si="0"/>
        <v>0</v>
      </c>
      <c r="E13" s="131">
        <v>0</v>
      </c>
      <c r="F13" s="131">
        <v>0</v>
      </c>
      <c r="G13" s="121">
        <f t="shared" si="1"/>
        <v>0</v>
      </c>
      <c r="H13" s="122">
        <f t="shared" si="2"/>
        <v>0</v>
      </c>
      <c r="I13" s="133"/>
      <c r="J13" s="116"/>
      <c r="K13" s="116"/>
    </row>
    <row r="14" spans="1:14" x14ac:dyDescent="0.35">
      <c r="A14" s="132"/>
      <c r="B14" s="131">
        <v>0</v>
      </c>
      <c r="C14" s="131">
        <v>0</v>
      </c>
      <c r="D14" s="121">
        <f t="shared" si="0"/>
        <v>0</v>
      </c>
      <c r="E14" s="131">
        <v>0</v>
      </c>
      <c r="F14" s="131">
        <v>0</v>
      </c>
      <c r="G14" s="121">
        <f t="shared" si="1"/>
        <v>0</v>
      </c>
      <c r="H14" s="122">
        <f t="shared" si="2"/>
        <v>0</v>
      </c>
      <c r="I14" s="133"/>
      <c r="J14" s="116"/>
      <c r="K14" s="116"/>
    </row>
    <row r="15" spans="1:14" x14ac:dyDescent="0.35">
      <c r="A15" s="132"/>
      <c r="B15" s="131">
        <v>0</v>
      </c>
      <c r="C15" s="131">
        <v>0</v>
      </c>
      <c r="D15" s="121">
        <f t="shared" ref="D15:D35" si="3">+B15+C15</f>
        <v>0</v>
      </c>
      <c r="E15" s="131">
        <v>0</v>
      </c>
      <c r="F15" s="131">
        <v>0</v>
      </c>
      <c r="G15" s="121">
        <f t="shared" ref="G15:G35" si="4">E15+F15</f>
        <v>0</v>
      </c>
      <c r="H15" s="122">
        <f t="shared" ref="H15:H35" si="5">D15-G15</f>
        <v>0</v>
      </c>
      <c r="I15" s="133"/>
      <c r="J15" s="116"/>
      <c r="K15" s="116"/>
    </row>
    <row r="16" spans="1:14" x14ac:dyDescent="0.35">
      <c r="A16" s="132"/>
      <c r="B16" s="131">
        <v>0</v>
      </c>
      <c r="C16" s="131">
        <v>0</v>
      </c>
      <c r="D16" s="121">
        <f t="shared" si="3"/>
        <v>0</v>
      </c>
      <c r="E16" s="131">
        <v>0</v>
      </c>
      <c r="F16" s="131">
        <v>0</v>
      </c>
      <c r="G16" s="121">
        <f t="shared" si="4"/>
        <v>0</v>
      </c>
      <c r="H16" s="122">
        <f t="shared" si="5"/>
        <v>0</v>
      </c>
      <c r="I16" s="133"/>
      <c r="J16" s="116"/>
      <c r="K16" s="116"/>
    </row>
    <row r="17" spans="1:11" x14ac:dyDescent="0.35">
      <c r="A17" s="132"/>
      <c r="B17" s="131">
        <v>0</v>
      </c>
      <c r="C17" s="131">
        <v>0</v>
      </c>
      <c r="D17" s="121">
        <f t="shared" si="3"/>
        <v>0</v>
      </c>
      <c r="E17" s="131">
        <v>0</v>
      </c>
      <c r="F17" s="131">
        <v>0</v>
      </c>
      <c r="G17" s="121">
        <f t="shared" si="4"/>
        <v>0</v>
      </c>
      <c r="H17" s="122">
        <f t="shared" si="5"/>
        <v>0</v>
      </c>
      <c r="I17" s="133"/>
      <c r="J17" s="116"/>
      <c r="K17" s="116"/>
    </row>
    <row r="18" spans="1:11" x14ac:dyDescent="0.35">
      <c r="A18" s="132"/>
      <c r="B18" s="131">
        <v>0</v>
      </c>
      <c r="C18" s="131">
        <v>0</v>
      </c>
      <c r="D18" s="121">
        <f t="shared" si="3"/>
        <v>0</v>
      </c>
      <c r="E18" s="131">
        <v>0</v>
      </c>
      <c r="F18" s="131">
        <v>0</v>
      </c>
      <c r="G18" s="121">
        <f t="shared" si="4"/>
        <v>0</v>
      </c>
      <c r="H18" s="122">
        <f t="shared" si="5"/>
        <v>0</v>
      </c>
      <c r="I18" s="133"/>
      <c r="J18" s="116"/>
      <c r="K18" s="116"/>
    </row>
    <row r="19" spans="1:11" x14ac:dyDescent="0.35">
      <c r="A19" s="132"/>
      <c r="B19" s="131">
        <v>0</v>
      </c>
      <c r="C19" s="131">
        <v>0</v>
      </c>
      <c r="D19" s="121">
        <f t="shared" si="3"/>
        <v>0</v>
      </c>
      <c r="E19" s="131">
        <v>0</v>
      </c>
      <c r="F19" s="131">
        <v>0</v>
      </c>
      <c r="G19" s="121">
        <f t="shared" si="4"/>
        <v>0</v>
      </c>
      <c r="H19" s="122">
        <f t="shared" si="5"/>
        <v>0</v>
      </c>
      <c r="I19" s="133"/>
      <c r="J19" s="116"/>
      <c r="K19" s="116"/>
    </row>
    <row r="20" spans="1:11" x14ac:dyDescent="0.35">
      <c r="A20" s="132"/>
      <c r="B20" s="131">
        <v>0</v>
      </c>
      <c r="C20" s="131">
        <v>0</v>
      </c>
      <c r="D20" s="121">
        <f t="shared" si="3"/>
        <v>0</v>
      </c>
      <c r="E20" s="131">
        <v>0</v>
      </c>
      <c r="F20" s="131">
        <v>0</v>
      </c>
      <c r="G20" s="121">
        <f t="shared" si="4"/>
        <v>0</v>
      </c>
      <c r="H20" s="122">
        <f t="shared" si="5"/>
        <v>0</v>
      </c>
      <c r="I20" s="133"/>
      <c r="J20" s="116"/>
      <c r="K20" s="116"/>
    </row>
    <row r="21" spans="1:11" x14ac:dyDescent="0.35">
      <c r="A21" s="132"/>
      <c r="B21" s="131">
        <v>0</v>
      </c>
      <c r="C21" s="131">
        <v>0</v>
      </c>
      <c r="D21" s="121">
        <f t="shared" si="3"/>
        <v>0</v>
      </c>
      <c r="E21" s="131">
        <v>0</v>
      </c>
      <c r="F21" s="131">
        <v>0</v>
      </c>
      <c r="G21" s="121">
        <f t="shared" si="4"/>
        <v>0</v>
      </c>
      <c r="H21" s="122">
        <f t="shared" si="5"/>
        <v>0</v>
      </c>
      <c r="I21" s="133"/>
      <c r="J21" s="116"/>
      <c r="K21" s="116"/>
    </row>
    <row r="22" spans="1:11" x14ac:dyDescent="0.35">
      <c r="A22" s="132"/>
      <c r="B22" s="131">
        <v>0</v>
      </c>
      <c r="C22" s="131">
        <v>0</v>
      </c>
      <c r="D22" s="121">
        <f t="shared" si="3"/>
        <v>0</v>
      </c>
      <c r="E22" s="131">
        <v>0</v>
      </c>
      <c r="F22" s="131">
        <v>0</v>
      </c>
      <c r="G22" s="121">
        <f t="shared" si="4"/>
        <v>0</v>
      </c>
      <c r="H22" s="122">
        <f t="shared" si="5"/>
        <v>0</v>
      </c>
      <c r="I22" s="133"/>
      <c r="J22" s="116"/>
      <c r="K22" s="116"/>
    </row>
    <row r="23" spans="1:11" x14ac:dyDescent="0.35">
      <c r="A23" s="132"/>
      <c r="B23" s="131">
        <v>0</v>
      </c>
      <c r="C23" s="131">
        <v>0</v>
      </c>
      <c r="D23" s="121">
        <f t="shared" si="3"/>
        <v>0</v>
      </c>
      <c r="E23" s="131">
        <v>0</v>
      </c>
      <c r="F23" s="131">
        <v>0</v>
      </c>
      <c r="G23" s="121">
        <f t="shared" si="4"/>
        <v>0</v>
      </c>
      <c r="H23" s="122">
        <f t="shared" si="5"/>
        <v>0</v>
      </c>
      <c r="I23" s="133"/>
      <c r="J23" s="116"/>
      <c r="K23" s="116"/>
    </row>
    <row r="24" spans="1:11" x14ac:dyDescent="0.35">
      <c r="A24" s="132"/>
      <c r="B24" s="131">
        <v>0</v>
      </c>
      <c r="C24" s="131">
        <v>0</v>
      </c>
      <c r="D24" s="121">
        <f t="shared" si="3"/>
        <v>0</v>
      </c>
      <c r="E24" s="131">
        <v>0</v>
      </c>
      <c r="F24" s="131">
        <v>0</v>
      </c>
      <c r="G24" s="121">
        <f t="shared" si="4"/>
        <v>0</v>
      </c>
      <c r="H24" s="122">
        <f t="shared" si="5"/>
        <v>0</v>
      </c>
      <c r="I24" s="133"/>
      <c r="J24" s="116"/>
      <c r="K24" s="116"/>
    </row>
    <row r="25" spans="1:11" x14ac:dyDescent="0.35">
      <c r="A25" s="132"/>
      <c r="B25" s="131">
        <v>0</v>
      </c>
      <c r="C25" s="131">
        <v>0</v>
      </c>
      <c r="D25" s="121">
        <f t="shared" si="3"/>
        <v>0</v>
      </c>
      <c r="E25" s="131">
        <v>0</v>
      </c>
      <c r="F25" s="131">
        <v>0</v>
      </c>
      <c r="G25" s="121">
        <f t="shared" si="4"/>
        <v>0</v>
      </c>
      <c r="H25" s="122">
        <f t="shared" si="5"/>
        <v>0</v>
      </c>
      <c r="I25" s="133"/>
      <c r="J25" s="116"/>
      <c r="K25" s="116"/>
    </row>
    <row r="26" spans="1:11" x14ac:dyDescent="0.35">
      <c r="A26" s="132"/>
      <c r="B26" s="131">
        <v>0</v>
      </c>
      <c r="C26" s="131">
        <v>0</v>
      </c>
      <c r="D26" s="121">
        <f t="shared" si="3"/>
        <v>0</v>
      </c>
      <c r="E26" s="131">
        <v>0</v>
      </c>
      <c r="F26" s="131">
        <v>0</v>
      </c>
      <c r="G26" s="121">
        <f t="shared" si="4"/>
        <v>0</v>
      </c>
      <c r="H26" s="122">
        <f t="shared" si="5"/>
        <v>0</v>
      </c>
      <c r="I26" s="133"/>
      <c r="J26" s="116"/>
      <c r="K26" s="116"/>
    </row>
    <row r="27" spans="1:11" x14ac:dyDescent="0.35">
      <c r="A27" s="132"/>
      <c r="B27" s="131">
        <v>0</v>
      </c>
      <c r="C27" s="131">
        <v>0</v>
      </c>
      <c r="D27" s="121">
        <f t="shared" si="3"/>
        <v>0</v>
      </c>
      <c r="E27" s="131">
        <v>0</v>
      </c>
      <c r="F27" s="131">
        <v>0</v>
      </c>
      <c r="G27" s="121">
        <f t="shared" si="4"/>
        <v>0</v>
      </c>
      <c r="H27" s="122">
        <f t="shared" si="5"/>
        <v>0</v>
      </c>
      <c r="I27" s="133"/>
      <c r="J27" s="116"/>
      <c r="K27" s="116"/>
    </row>
    <row r="28" spans="1:11" x14ac:dyDescent="0.35">
      <c r="A28" s="132"/>
      <c r="B28" s="131">
        <v>0</v>
      </c>
      <c r="C28" s="131">
        <v>0</v>
      </c>
      <c r="D28" s="121">
        <f t="shared" si="3"/>
        <v>0</v>
      </c>
      <c r="E28" s="131">
        <v>0</v>
      </c>
      <c r="F28" s="131">
        <v>0</v>
      </c>
      <c r="G28" s="121">
        <f t="shared" si="4"/>
        <v>0</v>
      </c>
      <c r="H28" s="122">
        <f t="shared" si="5"/>
        <v>0</v>
      </c>
      <c r="I28" s="133"/>
      <c r="J28" s="116"/>
      <c r="K28" s="116"/>
    </row>
    <row r="29" spans="1:11" x14ac:dyDescent="0.35">
      <c r="A29" s="132"/>
      <c r="B29" s="131">
        <v>0</v>
      </c>
      <c r="C29" s="131">
        <v>0</v>
      </c>
      <c r="D29" s="121">
        <f t="shared" si="3"/>
        <v>0</v>
      </c>
      <c r="E29" s="131">
        <v>0</v>
      </c>
      <c r="F29" s="131">
        <v>0</v>
      </c>
      <c r="G29" s="121">
        <f t="shared" si="4"/>
        <v>0</v>
      </c>
      <c r="H29" s="122">
        <f t="shared" si="5"/>
        <v>0</v>
      </c>
      <c r="I29" s="133"/>
      <c r="J29" s="116"/>
      <c r="K29" s="116"/>
    </row>
    <row r="30" spans="1:11" x14ac:dyDescent="0.35">
      <c r="A30" s="132"/>
      <c r="B30" s="131">
        <v>0</v>
      </c>
      <c r="C30" s="131">
        <v>0</v>
      </c>
      <c r="D30" s="121">
        <f t="shared" si="3"/>
        <v>0</v>
      </c>
      <c r="E30" s="131">
        <v>0</v>
      </c>
      <c r="F30" s="131">
        <v>0</v>
      </c>
      <c r="G30" s="121">
        <f t="shared" si="4"/>
        <v>0</v>
      </c>
      <c r="H30" s="122">
        <f t="shared" si="5"/>
        <v>0</v>
      </c>
      <c r="I30" s="133"/>
      <c r="J30" s="116"/>
      <c r="K30" s="116"/>
    </row>
    <row r="31" spans="1:11" x14ac:dyDescent="0.35">
      <c r="A31" s="132"/>
      <c r="B31" s="131">
        <v>0</v>
      </c>
      <c r="C31" s="131">
        <v>0</v>
      </c>
      <c r="D31" s="121">
        <f t="shared" si="3"/>
        <v>0</v>
      </c>
      <c r="E31" s="131">
        <v>0</v>
      </c>
      <c r="F31" s="131">
        <v>0</v>
      </c>
      <c r="G31" s="121">
        <f t="shared" si="4"/>
        <v>0</v>
      </c>
      <c r="H31" s="122">
        <f t="shared" si="5"/>
        <v>0</v>
      </c>
      <c r="I31" s="133"/>
      <c r="J31" s="116"/>
      <c r="K31" s="116"/>
    </row>
    <row r="32" spans="1:11" x14ac:dyDescent="0.35">
      <c r="A32" s="132"/>
      <c r="B32" s="131">
        <v>0</v>
      </c>
      <c r="C32" s="131">
        <v>0</v>
      </c>
      <c r="D32" s="121">
        <f t="shared" si="3"/>
        <v>0</v>
      </c>
      <c r="E32" s="131">
        <v>0</v>
      </c>
      <c r="F32" s="131">
        <v>0</v>
      </c>
      <c r="G32" s="121">
        <f t="shared" si="4"/>
        <v>0</v>
      </c>
      <c r="H32" s="122">
        <f t="shared" si="5"/>
        <v>0</v>
      </c>
      <c r="I32" s="133"/>
      <c r="J32" s="116"/>
      <c r="K32" s="116"/>
    </row>
    <row r="33" spans="1:11" x14ac:dyDescent="0.35">
      <c r="A33" s="132"/>
      <c r="B33" s="131">
        <v>0</v>
      </c>
      <c r="C33" s="131">
        <v>0</v>
      </c>
      <c r="D33" s="121">
        <f t="shared" si="3"/>
        <v>0</v>
      </c>
      <c r="E33" s="131">
        <v>0</v>
      </c>
      <c r="F33" s="131">
        <v>0</v>
      </c>
      <c r="G33" s="121">
        <f t="shared" si="4"/>
        <v>0</v>
      </c>
      <c r="H33" s="122">
        <f t="shared" si="5"/>
        <v>0</v>
      </c>
      <c r="I33" s="133"/>
      <c r="J33" s="116"/>
      <c r="K33" s="116"/>
    </row>
    <row r="34" spans="1:11" x14ac:dyDescent="0.35">
      <c r="A34" s="132"/>
      <c r="B34" s="131">
        <v>0</v>
      </c>
      <c r="C34" s="131">
        <v>0</v>
      </c>
      <c r="D34" s="121">
        <f t="shared" si="3"/>
        <v>0</v>
      </c>
      <c r="E34" s="131">
        <v>0</v>
      </c>
      <c r="F34" s="131">
        <v>0</v>
      </c>
      <c r="G34" s="121">
        <f t="shared" si="4"/>
        <v>0</v>
      </c>
      <c r="H34" s="122">
        <f t="shared" si="5"/>
        <v>0</v>
      </c>
      <c r="I34" s="134"/>
      <c r="J34" s="116"/>
      <c r="K34" s="116"/>
    </row>
    <row r="35" spans="1:11" x14ac:dyDescent="0.35">
      <c r="A35" s="132"/>
      <c r="B35" s="131">
        <v>0</v>
      </c>
      <c r="C35" s="131">
        <v>0</v>
      </c>
      <c r="D35" s="121">
        <f t="shared" si="3"/>
        <v>0</v>
      </c>
      <c r="E35" s="131">
        <v>0</v>
      </c>
      <c r="F35" s="131">
        <v>0</v>
      </c>
      <c r="G35" s="121">
        <f t="shared" si="4"/>
        <v>0</v>
      </c>
      <c r="H35" s="122">
        <f t="shared" si="5"/>
        <v>0</v>
      </c>
      <c r="I35" s="134"/>
      <c r="J35" s="116"/>
      <c r="K35" s="116"/>
    </row>
    <row r="36" spans="1:11" x14ac:dyDescent="0.35">
      <c r="A36" s="125" t="s">
        <v>151</v>
      </c>
      <c r="B36" s="135">
        <f t="shared" ref="B36:H36" si="6">SUBTOTAL(109,B9:B35)</f>
        <v>0</v>
      </c>
      <c r="C36" s="135">
        <f t="shared" si="6"/>
        <v>0</v>
      </c>
      <c r="D36" s="135">
        <f t="shared" si="6"/>
        <v>0</v>
      </c>
      <c r="E36" s="135">
        <f t="shared" si="6"/>
        <v>0</v>
      </c>
      <c r="F36" s="135">
        <f t="shared" si="6"/>
        <v>0</v>
      </c>
      <c r="G36" s="135">
        <f t="shared" si="6"/>
        <v>0</v>
      </c>
      <c r="H36" s="135">
        <f t="shared" si="6"/>
        <v>0</v>
      </c>
      <c r="I36" s="129" t="str">
        <f>IF(H36&lt;0, "Total deficit to be w/o as indicated within individual closing memos","")</f>
        <v/>
      </c>
      <c r="J36" s="116"/>
      <c r="K36" s="116"/>
    </row>
    <row r="37" spans="1:11" x14ac:dyDescent="0.35">
      <c r="A37" s="117"/>
      <c r="B37" s="117"/>
      <c r="C37" s="117"/>
      <c r="D37" s="119" t="s">
        <v>164</v>
      </c>
      <c r="E37" s="117"/>
      <c r="F37" s="117"/>
      <c r="G37" s="117"/>
      <c r="H37" s="117"/>
      <c r="I37" s="116"/>
      <c r="J37" s="116"/>
      <c r="K37" s="116"/>
    </row>
    <row r="38" spans="1:11" ht="11.25" customHeight="1" x14ac:dyDescent="0.4">
      <c r="A38" s="116"/>
      <c r="B38" s="116"/>
      <c r="C38" s="116"/>
      <c r="E38" s="118"/>
      <c r="F38" s="116"/>
      <c r="G38" s="116"/>
      <c r="H38" s="116"/>
      <c r="I38" s="116"/>
      <c r="J38" s="116"/>
      <c r="K38" s="116"/>
    </row>
    <row r="39" spans="1:11" x14ac:dyDescent="0.35">
      <c r="A39" s="120" t="s">
        <v>152</v>
      </c>
      <c r="B39" s="116"/>
      <c r="C39" s="116"/>
      <c r="D39" s="116"/>
      <c r="E39" s="116"/>
      <c r="F39" s="116"/>
      <c r="G39" s="116"/>
      <c r="H39" s="116"/>
      <c r="I39" s="116"/>
      <c r="J39" s="116"/>
      <c r="K39" s="116"/>
    </row>
    <row r="40" spans="1:11" x14ac:dyDescent="0.35">
      <c r="A40" s="116"/>
      <c r="B40" s="116"/>
      <c r="C40" s="116"/>
      <c r="D40" s="116"/>
      <c r="E40" s="116"/>
      <c r="F40" s="116"/>
      <c r="G40" s="116"/>
      <c r="H40" s="116"/>
      <c r="I40" s="116"/>
      <c r="J40" s="116"/>
      <c r="K40" s="116"/>
    </row>
    <row r="41" spans="1:11" x14ac:dyDescent="0.35">
      <c r="A41" s="116"/>
      <c r="B41" s="116"/>
      <c r="C41" s="116"/>
      <c r="D41" s="116"/>
      <c r="E41" s="116"/>
      <c r="F41" s="116"/>
      <c r="G41" s="116"/>
      <c r="H41" s="116"/>
      <c r="I41" s="116"/>
      <c r="J41" s="116"/>
      <c r="K41" s="116"/>
    </row>
    <row r="42" spans="1:11" x14ac:dyDescent="0.35">
      <c r="A42" s="116"/>
      <c r="B42" s="116"/>
      <c r="C42" s="116"/>
      <c r="D42" s="116"/>
      <c r="E42" s="116"/>
      <c r="F42" s="116"/>
      <c r="G42" s="116"/>
      <c r="H42" s="116"/>
      <c r="I42" s="116"/>
      <c r="J42" s="116"/>
      <c r="K42" s="116"/>
    </row>
    <row r="43" spans="1:11" x14ac:dyDescent="0.35">
      <c r="A43" s="116"/>
      <c r="B43" s="116"/>
      <c r="C43" s="116"/>
      <c r="D43" s="116"/>
      <c r="E43" s="116"/>
      <c r="F43" s="116"/>
      <c r="G43" s="116"/>
      <c r="H43" s="116"/>
      <c r="I43" s="116"/>
      <c r="J43" s="116"/>
      <c r="K43" s="116"/>
    </row>
    <row r="44" spans="1:11" x14ac:dyDescent="0.35">
      <c r="A44" s="116"/>
      <c r="B44" s="116"/>
      <c r="C44" s="116"/>
      <c r="D44" s="116"/>
      <c r="E44" s="116"/>
      <c r="F44" s="116"/>
      <c r="G44" s="116"/>
      <c r="H44" s="116"/>
      <c r="I44" s="116"/>
      <c r="J44" s="116"/>
      <c r="K44" s="116"/>
    </row>
    <row r="45" spans="1:11" x14ac:dyDescent="0.35">
      <c r="A45" s="116"/>
      <c r="B45" s="116"/>
      <c r="C45" s="116"/>
      <c r="D45" s="116"/>
      <c r="E45" s="116"/>
      <c r="F45" s="116"/>
      <c r="G45" s="116"/>
      <c r="H45" s="116"/>
      <c r="I45" s="116"/>
      <c r="J45" s="116"/>
      <c r="K45" s="116"/>
    </row>
    <row r="46" spans="1:11" x14ac:dyDescent="0.35">
      <c r="A46" s="116"/>
      <c r="B46" s="116"/>
      <c r="C46" s="116"/>
      <c r="D46" s="116"/>
      <c r="E46" s="116"/>
      <c r="F46" s="116"/>
      <c r="G46" s="116"/>
      <c r="H46" s="116"/>
      <c r="I46" s="116"/>
      <c r="J46" s="116"/>
      <c r="K46" s="116"/>
    </row>
    <row r="47" spans="1:11" x14ac:dyDescent="0.35">
      <c r="A47" s="116"/>
      <c r="B47" s="116"/>
      <c r="C47" s="116"/>
      <c r="D47" s="116"/>
      <c r="E47" s="116"/>
      <c r="F47" s="116"/>
      <c r="G47" s="116"/>
      <c r="H47" s="116"/>
      <c r="I47" s="116"/>
      <c r="J47" s="116"/>
      <c r="K47" s="116"/>
    </row>
    <row r="48" spans="1:11" x14ac:dyDescent="0.35">
      <c r="A48" s="116"/>
      <c r="B48" s="116"/>
      <c r="C48" s="116"/>
      <c r="D48" s="116"/>
      <c r="E48" s="116"/>
      <c r="F48" s="116"/>
      <c r="G48" s="116"/>
      <c r="H48" s="116"/>
      <c r="I48" s="116"/>
      <c r="J48" s="116"/>
      <c r="K48" s="116"/>
    </row>
    <row r="49" spans="1:11" x14ac:dyDescent="0.35">
      <c r="A49" s="116"/>
      <c r="B49" s="116"/>
      <c r="C49" s="116"/>
      <c r="D49" s="116"/>
      <c r="E49" s="116"/>
      <c r="F49" s="116"/>
      <c r="G49" s="116"/>
      <c r="H49" s="116"/>
      <c r="I49" s="116"/>
      <c r="J49" s="116"/>
      <c r="K49" s="116"/>
    </row>
    <row r="50" spans="1:11" x14ac:dyDescent="0.35">
      <c r="A50" s="116"/>
      <c r="B50" s="116"/>
      <c r="C50" s="116"/>
      <c r="D50" s="116"/>
      <c r="E50" s="116"/>
      <c r="F50" s="116"/>
      <c r="G50" s="116"/>
      <c r="H50" s="116"/>
      <c r="I50" s="116"/>
      <c r="J50" s="116"/>
      <c r="K50" s="116"/>
    </row>
    <row r="51" spans="1:11" x14ac:dyDescent="0.35">
      <c r="A51" s="116"/>
      <c r="B51" s="116"/>
      <c r="C51" s="116"/>
      <c r="D51" s="116"/>
      <c r="E51" s="116"/>
      <c r="F51" s="116"/>
      <c r="G51" s="116"/>
      <c r="H51" s="116"/>
      <c r="I51" s="116"/>
      <c r="J51" s="116"/>
      <c r="K51" s="116"/>
    </row>
    <row r="52" spans="1:11" x14ac:dyDescent="0.35">
      <c r="A52" s="116"/>
      <c r="B52" s="116"/>
      <c r="C52" s="116"/>
      <c r="D52" s="116"/>
      <c r="E52" s="116"/>
      <c r="F52" s="116"/>
      <c r="G52" s="116"/>
      <c r="H52" s="116"/>
      <c r="I52" s="116"/>
      <c r="J52" s="116"/>
      <c r="K52" s="116"/>
    </row>
    <row r="53" spans="1:11" x14ac:dyDescent="0.35">
      <c r="A53" s="116"/>
      <c r="B53" s="116"/>
      <c r="C53" s="116"/>
      <c r="D53" s="116"/>
      <c r="E53" s="116"/>
      <c r="F53" s="116"/>
      <c r="G53" s="116"/>
      <c r="H53" s="116"/>
      <c r="I53" s="116"/>
      <c r="J53" s="116"/>
      <c r="K53" s="116"/>
    </row>
    <row r="54" spans="1:11" x14ac:dyDescent="0.35">
      <c r="A54" s="116"/>
      <c r="B54" s="116"/>
      <c r="C54" s="116"/>
      <c r="D54" s="116"/>
      <c r="E54" s="116"/>
      <c r="F54" s="116"/>
      <c r="G54" s="116"/>
      <c r="H54" s="116"/>
      <c r="I54" s="116"/>
      <c r="J54" s="116"/>
      <c r="K54" s="116"/>
    </row>
    <row r="55" spans="1:11" x14ac:dyDescent="0.35">
      <c r="A55" s="116"/>
      <c r="B55" s="116"/>
      <c r="C55" s="116"/>
      <c r="D55" s="116"/>
      <c r="E55" s="116"/>
      <c r="F55" s="116"/>
      <c r="G55" s="116"/>
      <c r="H55" s="116"/>
      <c r="I55" s="116"/>
      <c r="J55" s="116"/>
      <c r="K55" s="116"/>
    </row>
    <row r="56" spans="1:11" x14ac:dyDescent="0.35">
      <c r="A56" s="116"/>
      <c r="B56" s="116"/>
      <c r="C56" s="116"/>
      <c r="D56" s="116"/>
      <c r="E56" s="116"/>
      <c r="F56" s="116"/>
      <c r="G56" s="116"/>
      <c r="H56" s="116"/>
      <c r="I56" s="116"/>
      <c r="J56" s="116"/>
      <c r="K56" s="116"/>
    </row>
    <row r="57" spans="1:11" x14ac:dyDescent="0.35">
      <c r="A57" s="116"/>
      <c r="B57" s="116"/>
      <c r="C57" s="116"/>
      <c r="D57" s="116"/>
      <c r="E57" s="116"/>
      <c r="F57" s="116"/>
      <c r="G57" s="116"/>
      <c r="H57" s="116"/>
      <c r="I57" s="116"/>
      <c r="J57" s="116"/>
      <c r="K57" s="116"/>
    </row>
    <row r="58" spans="1:11" x14ac:dyDescent="0.35">
      <c r="A58" s="116"/>
      <c r="B58" s="116"/>
      <c r="C58" s="116"/>
      <c r="D58" s="116"/>
      <c r="E58" s="116"/>
      <c r="F58" s="116"/>
      <c r="G58" s="116"/>
      <c r="H58" s="116"/>
      <c r="I58" s="116"/>
      <c r="J58" s="116"/>
      <c r="K58" s="116"/>
    </row>
    <row r="59" spans="1:11" x14ac:dyDescent="0.35">
      <c r="A59" s="116"/>
      <c r="B59" s="116"/>
      <c r="C59" s="116"/>
      <c r="D59" s="116"/>
      <c r="E59" s="116"/>
      <c r="F59" s="116"/>
      <c r="G59" s="116"/>
      <c r="H59" s="116"/>
      <c r="I59" s="116"/>
      <c r="J59" s="116"/>
      <c r="K59" s="116"/>
    </row>
    <row r="60" spans="1:11" x14ac:dyDescent="0.35">
      <c r="A60" s="116"/>
      <c r="B60" s="116"/>
      <c r="C60" s="116"/>
      <c r="D60" s="116"/>
      <c r="E60" s="116"/>
      <c r="F60" s="116"/>
      <c r="G60" s="116"/>
      <c r="H60" s="116"/>
      <c r="I60" s="116"/>
      <c r="J60" s="116"/>
      <c r="K60" s="116"/>
    </row>
    <row r="61" spans="1:11" x14ac:dyDescent="0.35">
      <c r="A61" s="116"/>
      <c r="B61" s="116"/>
      <c r="C61" s="116"/>
      <c r="D61" s="116"/>
      <c r="E61" s="116"/>
      <c r="F61" s="116"/>
      <c r="G61" s="116"/>
      <c r="H61" s="116"/>
      <c r="I61" s="116"/>
      <c r="J61" s="116"/>
      <c r="K61" s="116"/>
    </row>
    <row r="62" spans="1:11" x14ac:dyDescent="0.35">
      <c r="A62" s="116"/>
      <c r="B62" s="116"/>
      <c r="C62" s="116"/>
      <c r="D62" s="116"/>
      <c r="E62" s="116"/>
      <c r="F62" s="116"/>
      <c r="G62" s="116"/>
      <c r="H62" s="116"/>
      <c r="I62" s="116"/>
      <c r="J62" s="116"/>
      <c r="K62" s="116"/>
    </row>
    <row r="63" spans="1:11" x14ac:dyDescent="0.35">
      <c r="A63" s="116"/>
      <c r="B63" s="116"/>
      <c r="C63" s="116"/>
      <c r="D63" s="116"/>
      <c r="E63" s="116"/>
      <c r="F63" s="116"/>
      <c r="G63" s="116"/>
      <c r="H63" s="116"/>
      <c r="I63" s="116"/>
      <c r="J63" s="116"/>
      <c r="K63" s="116"/>
    </row>
    <row r="64" spans="1:11" x14ac:dyDescent="0.35">
      <c r="A64" s="116"/>
      <c r="B64" s="116"/>
      <c r="C64" s="116"/>
      <c r="D64" s="116"/>
      <c r="E64" s="116"/>
      <c r="F64" s="116"/>
      <c r="G64" s="116"/>
      <c r="H64" s="116"/>
      <c r="I64" s="116"/>
      <c r="J64" s="116"/>
      <c r="K64" s="116"/>
    </row>
    <row r="65" spans="1:11" x14ac:dyDescent="0.35">
      <c r="A65" s="116"/>
      <c r="B65" s="116"/>
      <c r="C65" s="116"/>
      <c r="D65" s="116"/>
      <c r="E65" s="116"/>
      <c r="F65" s="116"/>
      <c r="G65" s="116"/>
      <c r="H65" s="116"/>
      <c r="I65" s="116"/>
      <c r="J65" s="116"/>
      <c r="K65" s="116"/>
    </row>
    <row r="66" spans="1:11" x14ac:dyDescent="0.35">
      <c r="A66" s="116"/>
      <c r="B66" s="116"/>
      <c r="C66" s="116"/>
      <c r="D66" s="116"/>
      <c r="E66" s="116"/>
      <c r="F66" s="116"/>
      <c r="G66" s="116"/>
      <c r="H66" s="116"/>
      <c r="I66" s="116"/>
      <c r="J66" s="116"/>
      <c r="K66" s="116"/>
    </row>
    <row r="67" spans="1:11" x14ac:dyDescent="0.35">
      <c r="A67" s="116"/>
      <c r="B67" s="116"/>
      <c r="C67" s="116"/>
      <c r="D67" s="116"/>
      <c r="E67" s="116"/>
      <c r="F67" s="116"/>
      <c r="G67" s="116"/>
      <c r="H67" s="116"/>
      <c r="I67" s="116"/>
      <c r="J67" s="116"/>
      <c r="K67" s="116"/>
    </row>
    <row r="68" spans="1:11" x14ac:dyDescent="0.35">
      <c r="A68" s="116"/>
      <c r="B68" s="116"/>
      <c r="C68" s="116"/>
      <c r="D68" s="116"/>
      <c r="E68" s="116"/>
      <c r="F68" s="116"/>
      <c r="G68" s="116"/>
      <c r="H68" s="116"/>
      <c r="I68" s="116"/>
      <c r="J68" s="116"/>
      <c r="K68" s="116"/>
    </row>
    <row r="69" spans="1:11" x14ac:dyDescent="0.35">
      <c r="A69" s="116"/>
      <c r="B69" s="116"/>
      <c r="C69" s="116"/>
      <c r="D69" s="116"/>
      <c r="E69" s="116"/>
      <c r="F69" s="116"/>
      <c r="G69" s="116"/>
      <c r="H69" s="116"/>
      <c r="I69" s="116"/>
      <c r="J69" s="116"/>
      <c r="K69" s="116"/>
    </row>
    <row r="70" spans="1:11" x14ac:dyDescent="0.35">
      <c r="A70" s="116"/>
      <c r="B70" s="116"/>
      <c r="C70" s="116"/>
      <c r="D70" s="116"/>
      <c r="E70" s="116"/>
      <c r="F70" s="116"/>
      <c r="G70" s="116"/>
      <c r="H70" s="116"/>
      <c r="I70" s="116"/>
      <c r="J70" s="116"/>
      <c r="K70" s="116"/>
    </row>
    <row r="71" spans="1:11" x14ac:dyDescent="0.35">
      <c r="A71" s="116"/>
      <c r="B71" s="116"/>
      <c r="C71" s="116"/>
      <c r="D71" s="116"/>
      <c r="E71" s="116"/>
      <c r="F71" s="116"/>
      <c r="G71" s="116"/>
      <c r="H71" s="116"/>
      <c r="I71" s="116"/>
      <c r="J71" s="116"/>
      <c r="K71" s="116"/>
    </row>
    <row r="72" spans="1:11" x14ac:dyDescent="0.35">
      <c r="A72" s="116"/>
      <c r="B72" s="116"/>
      <c r="C72" s="116"/>
      <c r="D72" s="116"/>
      <c r="E72" s="116"/>
      <c r="F72" s="116"/>
      <c r="G72" s="116"/>
      <c r="H72" s="116"/>
      <c r="I72" s="116"/>
      <c r="J72" s="116"/>
      <c r="K72" s="116"/>
    </row>
    <row r="73" spans="1:11" x14ac:dyDescent="0.35">
      <c r="A73" s="116"/>
      <c r="B73" s="116"/>
      <c r="C73" s="116"/>
      <c r="D73" s="116"/>
      <c r="E73" s="116"/>
      <c r="F73" s="116"/>
      <c r="G73" s="116"/>
      <c r="H73" s="116"/>
      <c r="I73" s="116"/>
      <c r="J73" s="116"/>
      <c r="K73" s="116"/>
    </row>
    <row r="74" spans="1:11" x14ac:dyDescent="0.35">
      <c r="A74" s="116"/>
      <c r="B74" s="116"/>
      <c r="C74" s="116"/>
      <c r="D74" s="116"/>
      <c r="E74" s="116"/>
      <c r="F74" s="116"/>
      <c r="G74" s="116"/>
      <c r="H74" s="116"/>
      <c r="I74" s="116"/>
      <c r="J74" s="116"/>
      <c r="K74" s="116"/>
    </row>
    <row r="75" spans="1:11" x14ac:dyDescent="0.35">
      <c r="A75" s="116"/>
      <c r="B75" s="116"/>
      <c r="C75" s="116"/>
      <c r="D75" s="116"/>
      <c r="E75" s="116"/>
      <c r="F75" s="116"/>
      <c r="G75" s="116"/>
      <c r="H75" s="116"/>
      <c r="I75" s="116"/>
      <c r="J75" s="116"/>
      <c r="K75" s="116"/>
    </row>
    <row r="76" spans="1:11" x14ac:dyDescent="0.35">
      <c r="A76" s="116"/>
      <c r="B76" s="116"/>
      <c r="C76" s="116"/>
      <c r="D76" s="116"/>
      <c r="E76" s="116"/>
      <c r="F76" s="116"/>
      <c r="G76" s="116"/>
      <c r="H76" s="116"/>
      <c r="I76" s="116"/>
      <c r="J76" s="116"/>
      <c r="K76" s="116"/>
    </row>
    <row r="77" spans="1:11" x14ac:dyDescent="0.35">
      <c r="A77" s="116"/>
      <c r="B77" s="116"/>
      <c r="C77" s="116"/>
      <c r="D77" s="116"/>
      <c r="E77" s="116"/>
      <c r="F77" s="116"/>
      <c r="G77" s="116"/>
      <c r="H77" s="116"/>
      <c r="I77" s="116"/>
      <c r="J77" s="116"/>
      <c r="K77" s="116"/>
    </row>
    <row r="78" spans="1:11" x14ac:dyDescent="0.35">
      <c r="A78" s="116"/>
      <c r="B78" s="116"/>
      <c r="C78" s="116"/>
      <c r="D78" s="116"/>
      <c r="E78" s="116"/>
      <c r="F78" s="116"/>
      <c r="G78" s="116"/>
      <c r="H78" s="116"/>
      <c r="I78" s="116"/>
      <c r="J78" s="116"/>
      <c r="K78" s="116"/>
    </row>
    <row r="79" spans="1:11" x14ac:dyDescent="0.35">
      <c r="A79" s="116"/>
      <c r="B79" s="116"/>
      <c r="C79" s="116"/>
      <c r="D79" s="116"/>
      <c r="E79" s="116"/>
      <c r="F79" s="116"/>
      <c r="G79" s="116"/>
      <c r="H79" s="116"/>
      <c r="I79" s="116"/>
      <c r="J79" s="116"/>
      <c r="K79" s="116"/>
    </row>
    <row r="80" spans="1:11" x14ac:dyDescent="0.35">
      <c r="A80" s="116"/>
      <c r="B80" s="116"/>
      <c r="C80" s="116"/>
      <c r="D80" s="116"/>
      <c r="E80" s="116"/>
      <c r="F80" s="116"/>
      <c r="G80" s="116"/>
      <c r="H80" s="116"/>
      <c r="I80" s="116"/>
      <c r="J80" s="116"/>
      <c r="K80" s="116"/>
    </row>
    <row r="81" spans="1:11" x14ac:dyDescent="0.35">
      <c r="A81" s="116"/>
      <c r="B81" s="116"/>
      <c r="C81" s="116"/>
      <c r="D81" s="116"/>
      <c r="E81" s="116"/>
      <c r="F81" s="116"/>
      <c r="G81" s="116"/>
      <c r="H81" s="116"/>
      <c r="I81" s="116"/>
      <c r="J81" s="116"/>
      <c r="K81" s="116"/>
    </row>
    <row r="82" spans="1:11" x14ac:dyDescent="0.35">
      <c r="A82" s="116"/>
      <c r="B82" s="116"/>
      <c r="C82" s="116"/>
      <c r="D82" s="116"/>
      <c r="E82" s="116"/>
      <c r="F82" s="116"/>
      <c r="G82" s="116"/>
      <c r="H82" s="116"/>
      <c r="I82" s="116"/>
      <c r="J82" s="116"/>
      <c r="K82" s="116"/>
    </row>
    <row r="83" spans="1:11" x14ac:dyDescent="0.35">
      <c r="A83" s="116"/>
      <c r="B83" s="116"/>
      <c r="C83" s="116"/>
      <c r="D83" s="116"/>
      <c r="E83" s="116"/>
      <c r="F83" s="116"/>
      <c r="G83" s="116"/>
      <c r="H83" s="116"/>
      <c r="I83" s="116"/>
      <c r="J83" s="116"/>
      <c r="K83" s="116"/>
    </row>
    <row r="84" spans="1:11" x14ac:dyDescent="0.35">
      <c r="A84" s="116"/>
      <c r="B84" s="116"/>
      <c r="C84" s="116"/>
      <c r="D84" s="116"/>
      <c r="E84" s="116"/>
      <c r="F84" s="116"/>
      <c r="G84" s="116"/>
      <c r="H84" s="116"/>
      <c r="I84" s="116"/>
      <c r="J84" s="116"/>
      <c r="K84" s="116"/>
    </row>
    <row r="85" spans="1:11" x14ac:dyDescent="0.35">
      <c r="A85" s="116"/>
      <c r="B85" s="116"/>
      <c r="C85" s="116"/>
      <c r="D85" s="116"/>
      <c r="E85" s="116"/>
      <c r="F85" s="116"/>
      <c r="G85" s="116"/>
      <c r="H85" s="116"/>
      <c r="I85" s="116"/>
      <c r="J85" s="116"/>
      <c r="K85" s="116"/>
    </row>
    <row r="86" spans="1:11" x14ac:dyDescent="0.35">
      <c r="A86" s="116"/>
      <c r="B86" s="116"/>
      <c r="C86" s="116"/>
      <c r="D86" s="116"/>
      <c r="E86" s="116"/>
      <c r="F86" s="116"/>
      <c r="G86" s="116"/>
      <c r="H86" s="116"/>
      <c r="I86" s="116"/>
      <c r="J86" s="116"/>
      <c r="K86" s="116"/>
    </row>
    <row r="87" spans="1:11" x14ac:dyDescent="0.35">
      <c r="A87" s="116"/>
      <c r="B87" s="116"/>
      <c r="C87" s="116"/>
      <c r="D87" s="116"/>
      <c r="E87" s="116"/>
      <c r="F87" s="116"/>
      <c r="G87" s="116"/>
      <c r="H87" s="116"/>
      <c r="I87" s="116"/>
      <c r="J87" s="116"/>
      <c r="K87" s="116"/>
    </row>
    <row r="88" spans="1:11" x14ac:dyDescent="0.35">
      <c r="A88" s="116"/>
      <c r="B88" s="116"/>
      <c r="C88" s="116"/>
      <c r="D88" s="116"/>
      <c r="E88" s="116"/>
      <c r="F88" s="116"/>
      <c r="G88" s="116"/>
      <c r="H88" s="116"/>
      <c r="I88" s="116"/>
      <c r="J88" s="116"/>
      <c r="K88" s="116"/>
    </row>
    <row r="89" spans="1:11" x14ac:dyDescent="0.35">
      <c r="A89" s="116"/>
      <c r="B89" s="116"/>
      <c r="C89" s="116"/>
      <c r="D89" s="116"/>
      <c r="E89" s="116"/>
      <c r="F89" s="116"/>
      <c r="G89" s="116"/>
      <c r="H89" s="116"/>
      <c r="I89" s="116"/>
      <c r="J89" s="116"/>
      <c r="K89" s="116"/>
    </row>
    <row r="90" spans="1:11" x14ac:dyDescent="0.35">
      <c r="A90" s="116"/>
      <c r="B90" s="116"/>
      <c r="C90" s="116"/>
      <c r="D90" s="116"/>
      <c r="E90" s="116"/>
      <c r="F90" s="116"/>
      <c r="G90" s="116"/>
      <c r="H90" s="116"/>
      <c r="I90" s="116"/>
      <c r="J90" s="116"/>
      <c r="K90" s="116"/>
    </row>
    <row r="91" spans="1:11" x14ac:dyDescent="0.35">
      <c r="A91" s="116"/>
      <c r="B91" s="116"/>
      <c r="C91" s="116"/>
      <c r="D91" s="116"/>
      <c r="E91" s="116"/>
      <c r="F91" s="116"/>
      <c r="G91" s="116"/>
      <c r="H91" s="116"/>
      <c r="I91" s="116"/>
      <c r="J91" s="116"/>
      <c r="K91" s="116"/>
    </row>
    <row r="92" spans="1:11" x14ac:dyDescent="0.35">
      <c r="A92" s="116"/>
      <c r="B92" s="116"/>
      <c r="C92" s="116"/>
      <c r="D92" s="116"/>
      <c r="E92" s="116"/>
      <c r="F92" s="116"/>
      <c r="G92" s="116"/>
      <c r="H92" s="116"/>
      <c r="I92" s="116"/>
      <c r="J92" s="116"/>
      <c r="K92" s="116"/>
    </row>
    <row r="93" spans="1:11" x14ac:dyDescent="0.35">
      <c r="A93" s="116"/>
      <c r="B93" s="116"/>
      <c r="C93" s="116"/>
      <c r="D93" s="116"/>
      <c r="E93" s="116"/>
      <c r="F93" s="116"/>
      <c r="G93" s="116"/>
      <c r="H93" s="116"/>
      <c r="I93" s="116"/>
      <c r="J93" s="116"/>
      <c r="K93" s="116"/>
    </row>
    <row r="94" spans="1:11" x14ac:dyDescent="0.35">
      <c r="A94" s="116"/>
      <c r="B94" s="116"/>
      <c r="C94" s="116"/>
      <c r="D94" s="116"/>
      <c r="E94" s="116"/>
      <c r="F94" s="116"/>
      <c r="G94" s="116"/>
      <c r="H94" s="116"/>
      <c r="I94" s="116"/>
      <c r="J94" s="116"/>
      <c r="K94" s="116"/>
    </row>
    <row r="95" spans="1:11" x14ac:dyDescent="0.35">
      <c r="A95" s="116"/>
      <c r="B95" s="116"/>
      <c r="C95" s="116"/>
      <c r="D95" s="116"/>
      <c r="E95" s="116"/>
      <c r="F95" s="116"/>
      <c r="G95" s="116"/>
      <c r="H95" s="116"/>
      <c r="I95" s="116"/>
      <c r="J95" s="116"/>
      <c r="K95" s="116"/>
    </row>
    <row r="96" spans="1:11" x14ac:dyDescent="0.35">
      <c r="A96" s="116"/>
      <c r="B96" s="116"/>
      <c r="C96" s="116"/>
      <c r="D96" s="116"/>
      <c r="E96" s="116"/>
      <c r="F96" s="116"/>
      <c r="G96" s="116"/>
      <c r="H96" s="116"/>
      <c r="I96" s="116"/>
      <c r="J96" s="116"/>
      <c r="K96" s="116"/>
    </row>
    <row r="97" spans="1:11" x14ac:dyDescent="0.35">
      <c r="A97" s="116"/>
      <c r="B97" s="116"/>
      <c r="C97" s="116"/>
      <c r="D97" s="116"/>
      <c r="E97" s="116"/>
      <c r="F97" s="116"/>
      <c r="G97" s="116"/>
      <c r="H97" s="116"/>
      <c r="I97" s="116"/>
      <c r="J97" s="116"/>
      <c r="K97" s="116"/>
    </row>
    <row r="98" spans="1:11" x14ac:dyDescent="0.35">
      <c r="A98" s="116"/>
      <c r="B98" s="116"/>
      <c r="C98" s="116"/>
      <c r="D98" s="116"/>
      <c r="E98" s="116"/>
      <c r="F98" s="116"/>
      <c r="G98" s="116"/>
      <c r="H98" s="116"/>
      <c r="I98" s="116"/>
      <c r="J98" s="116"/>
      <c r="K98" s="116"/>
    </row>
    <row r="99" spans="1:11" x14ac:dyDescent="0.35">
      <c r="A99" s="116"/>
      <c r="B99" s="116"/>
      <c r="C99" s="116"/>
      <c r="D99" s="116"/>
      <c r="E99" s="116"/>
      <c r="F99" s="116"/>
      <c r="G99" s="116"/>
      <c r="H99" s="116"/>
      <c r="I99" s="116"/>
      <c r="J99" s="116"/>
      <c r="K99" s="116"/>
    </row>
    <row r="100" spans="1:11" x14ac:dyDescent="0.35">
      <c r="A100" s="116"/>
      <c r="B100" s="116"/>
      <c r="C100" s="116"/>
      <c r="D100" s="116"/>
      <c r="E100" s="116"/>
      <c r="F100" s="116"/>
      <c r="G100" s="116"/>
      <c r="H100" s="116"/>
      <c r="I100" s="116"/>
      <c r="J100" s="116"/>
      <c r="K100" s="116"/>
    </row>
    <row r="101" spans="1:11" x14ac:dyDescent="0.35">
      <c r="A101" s="116"/>
      <c r="B101" s="116"/>
      <c r="C101" s="116"/>
      <c r="D101" s="116"/>
      <c r="E101" s="116"/>
      <c r="F101" s="116"/>
      <c r="G101" s="116"/>
      <c r="H101" s="116"/>
      <c r="I101" s="116"/>
      <c r="J101" s="116"/>
      <c r="K101" s="116"/>
    </row>
    <row r="102" spans="1:11" x14ac:dyDescent="0.35">
      <c r="A102" s="116"/>
      <c r="B102" s="116"/>
      <c r="C102" s="116"/>
      <c r="D102" s="116"/>
      <c r="E102" s="116"/>
      <c r="F102" s="116"/>
      <c r="G102" s="116"/>
      <c r="H102" s="116"/>
      <c r="I102" s="116"/>
      <c r="J102" s="116"/>
      <c r="K102" s="116"/>
    </row>
    <row r="103" spans="1:11" x14ac:dyDescent="0.35">
      <c r="A103" s="116"/>
      <c r="B103" s="116"/>
      <c r="C103" s="116"/>
      <c r="D103" s="116"/>
      <c r="E103" s="116"/>
      <c r="F103" s="116"/>
      <c r="G103" s="116"/>
      <c r="H103" s="116"/>
      <c r="I103" s="116"/>
      <c r="J103" s="116"/>
      <c r="K103" s="116"/>
    </row>
    <row r="104" spans="1:11" x14ac:dyDescent="0.35">
      <c r="A104" s="116"/>
      <c r="B104" s="116"/>
      <c r="C104" s="116"/>
      <c r="D104" s="116"/>
      <c r="E104" s="116"/>
      <c r="F104" s="116"/>
      <c r="G104" s="116"/>
      <c r="H104" s="116"/>
      <c r="I104" s="116"/>
      <c r="J104" s="116"/>
      <c r="K104" s="116"/>
    </row>
    <row r="105" spans="1:11" x14ac:dyDescent="0.35">
      <c r="A105" s="116"/>
      <c r="B105" s="116"/>
      <c r="C105" s="116"/>
      <c r="D105" s="116"/>
      <c r="E105" s="116"/>
      <c r="F105" s="116"/>
      <c r="G105" s="116"/>
      <c r="H105" s="116"/>
      <c r="I105" s="116"/>
      <c r="J105" s="116"/>
      <c r="K105" s="116"/>
    </row>
    <row r="106" spans="1:11" x14ac:dyDescent="0.35">
      <c r="A106" s="116"/>
      <c r="B106" s="116"/>
      <c r="C106" s="116"/>
      <c r="D106" s="116"/>
      <c r="E106" s="116"/>
      <c r="F106" s="116"/>
      <c r="G106" s="116"/>
      <c r="H106" s="116"/>
      <c r="I106" s="116"/>
      <c r="J106" s="116"/>
      <c r="K106" s="116"/>
    </row>
    <row r="107" spans="1:11" x14ac:dyDescent="0.35">
      <c r="A107" s="116"/>
      <c r="B107" s="116"/>
      <c r="C107" s="116"/>
      <c r="D107" s="116"/>
      <c r="E107" s="116"/>
      <c r="F107" s="116"/>
      <c r="G107" s="116"/>
      <c r="H107" s="116"/>
      <c r="I107" s="116"/>
      <c r="J107" s="116"/>
      <c r="K107" s="116"/>
    </row>
    <row r="108" spans="1:11" x14ac:dyDescent="0.35">
      <c r="A108" s="116"/>
      <c r="B108" s="116"/>
      <c r="C108" s="116"/>
      <c r="D108" s="116"/>
      <c r="E108" s="116"/>
      <c r="F108" s="116"/>
      <c r="G108" s="116"/>
      <c r="H108" s="116"/>
      <c r="I108" s="116"/>
      <c r="J108" s="116"/>
      <c r="K108" s="116"/>
    </row>
    <row r="109" spans="1:11" x14ac:dyDescent="0.35">
      <c r="A109" s="116"/>
      <c r="B109" s="116"/>
      <c r="C109" s="116"/>
      <c r="D109" s="116"/>
      <c r="E109" s="116"/>
      <c r="F109" s="116"/>
      <c r="G109" s="116"/>
      <c r="H109" s="116"/>
      <c r="I109" s="116"/>
      <c r="J109" s="116"/>
      <c r="K109" s="116"/>
    </row>
    <row r="110" spans="1:11" x14ac:dyDescent="0.35">
      <c r="A110" s="116"/>
      <c r="B110" s="116"/>
      <c r="C110" s="116"/>
      <c r="D110" s="116"/>
      <c r="E110" s="116"/>
      <c r="F110" s="116"/>
      <c r="G110" s="116"/>
      <c r="H110" s="116"/>
      <c r="I110" s="116"/>
      <c r="J110" s="116"/>
      <c r="K110" s="116"/>
    </row>
    <row r="111" spans="1:11" x14ac:dyDescent="0.35">
      <c r="A111" s="116"/>
      <c r="B111" s="116"/>
      <c r="C111" s="116"/>
      <c r="D111" s="116"/>
      <c r="E111" s="116"/>
      <c r="F111" s="116"/>
      <c r="G111" s="116"/>
      <c r="H111" s="116"/>
      <c r="I111" s="116"/>
      <c r="J111" s="116"/>
      <c r="K111" s="116"/>
    </row>
    <row r="112" spans="1:11" x14ac:dyDescent="0.35">
      <c r="A112" s="116"/>
      <c r="B112" s="116"/>
      <c r="C112" s="116"/>
      <c r="D112" s="116"/>
      <c r="E112" s="116"/>
      <c r="F112" s="116"/>
      <c r="G112" s="116"/>
      <c r="H112" s="116"/>
      <c r="I112" s="116"/>
      <c r="J112" s="116"/>
      <c r="K112" s="116"/>
    </row>
    <row r="113" spans="1:11" x14ac:dyDescent="0.35">
      <c r="A113" s="116"/>
      <c r="B113" s="116"/>
      <c r="C113" s="116"/>
      <c r="D113" s="116"/>
      <c r="E113" s="116"/>
      <c r="F113" s="116"/>
      <c r="G113" s="116"/>
      <c r="H113" s="116"/>
      <c r="I113" s="116"/>
      <c r="J113" s="116"/>
      <c r="K113" s="116"/>
    </row>
    <row r="114" spans="1:11" x14ac:dyDescent="0.35">
      <c r="A114" s="116"/>
      <c r="B114" s="116"/>
      <c r="C114" s="116"/>
      <c r="D114" s="116"/>
      <c r="E114" s="116"/>
      <c r="F114" s="116"/>
      <c r="G114" s="116"/>
      <c r="H114" s="116"/>
      <c r="I114" s="116"/>
      <c r="J114" s="116"/>
      <c r="K114" s="116"/>
    </row>
    <row r="115" spans="1:11" x14ac:dyDescent="0.35">
      <c r="A115" s="116"/>
      <c r="B115" s="116"/>
      <c r="C115" s="116"/>
      <c r="D115" s="116"/>
      <c r="E115" s="116"/>
      <c r="F115" s="116"/>
      <c r="G115" s="116"/>
      <c r="H115" s="116"/>
      <c r="I115" s="116"/>
      <c r="J115" s="116"/>
      <c r="K115" s="116"/>
    </row>
    <row r="116" spans="1:11" x14ac:dyDescent="0.35">
      <c r="A116" s="116"/>
      <c r="B116" s="116"/>
      <c r="C116" s="116"/>
      <c r="D116" s="116"/>
      <c r="E116" s="116"/>
      <c r="F116" s="116"/>
      <c r="G116" s="116"/>
      <c r="H116" s="116"/>
      <c r="I116" s="116"/>
      <c r="J116" s="116"/>
      <c r="K116" s="116"/>
    </row>
    <row r="117" spans="1:11" x14ac:dyDescent="0.35">
      <c r="A117" s="116"/>
      <c r="B117" s="116"/>
      <c r="C117" s="116"/>
      <c r="D117" s="116"/>
      <c r="E117" s="116"/>
      <c r="F117" s="116"/>
      <c r="G117" s="116"/>
      <c r="H117" s="116"/>
      <c r="I117" s="116"/>
      <c r="J117" s="116"/>
      <c r="K117" s="116"/>
    </row>
    <row r="118" spans="1:11" x14ac:dyDescent="0.35">
      <c r="A118" s="116"/>
      <c r="B118" s="116"/>
      <c r="C118" s="116"/>
      <c r="D118" s="116"/>
      <c r="E118" s="116"/>
      <c r="F118" s="116"/>
      <c r="G118" s="116"/>
      <c r="H118" s="116"/>
      <c r="I118" s="116"/>
      <c r="J118" s="116"/>
      <c r="K118" s="116"/>
    </row>
    <row r="119" spans="1:11" x14ac:dyDescent="0.35">
      <c r="A119" s="116"/>
      <c r="B119" s="116"/>
      <c r="C119" s="116"/>
      <c r="D119" s="116"/>
      <c r="E119" s="116"/>
      <c r="F119" s="116"/>
      <c r="G119" s="116"/>
      <c r="H119" s="116"/>
      <c r="I119" s="116"/>
      <c r="J119" s="116"/>
      <c r="K119" s="116"/>
    </row>
    <row r="120" spans="1:11" x14ac:dyDescent="0.35">
      <c r="A120" s="116"/>
      <c r="B120" s="116"/>
      <c r="C120" s="116"/>
      <c r="D120" s="116"/>
      <c r="E120" s="116"/>
      <c r="F120" s="116"/>
      <c r="G120" s="116"/>
      <c r="H120" s="116"/>
      <c r="I120" s="116"/>
      <c r="J120" s="116"/>
      <c r="K120" s="116"/>
    </row>
    <row r="121" spans="1:11" x14ac:dyDescent="0.35">
      <c r="A121" s="116"/>
      <c r="B121" s="116"/>
      <c r="C121" s="116"/>
      <c r="D121" s="116"/>
      <c r="E121" s="116"/>
      <c r="F121" s="116"/>
      <c r="G121" s="116"/>
      <c r="H121" s="116"/>
      <c r="I121" s="116"/>
      <c r="J121" s="116"/>
      <c r="K121" s="116"/>
    </row>
    <row r="122" spans="1:11" x14ac:dyDescent="0.35">
      <c r="A122" s="116"/>
      <c r="B122" s="116"/>
      <c r="C122" s="116"/>
      <c r="D122" s="116"/>
      <c r="E122" s="116"/>
      <c r="F122" s="116"/>
      <c r="G122" s="116"/>
      <c r="H122" s="116"/>
      <c r="I122" s="116"/>
      <c r="J122" s="116"/>
      <c r="K122" s="116"/>
    </row>
    <row r="123" spans="1:11" x14ac:dyDescent="0.35">
      <c r="A123" s="116"/>
      <c r="B123" s="116"/>
      <c r="C123" s="116"/>
      <c r="D123" s="116"/>
      <c r="E123" s="116"/>
      <c r="F123" s="116"/>
      <c r="G123" s="116"/>
      <c r="H123" s="116"/>
      <c r="I123" s="116"/>
      <c r="J123" s="116"/>
      <c r="K123" s="116"/>
    </row>
    <row r="124" spans="1:11" x14ac:dyDescent="0.35">
      <c r="A124" s="116"/>
      <c r="B124" s="116"/>
      <c r="C124" s="116"/>
      <c r="D124" s="116"/>
      <c r="E124" s="116"/>
      <c r="F124" s="116"/>
      <c r="G124" s="116"/>
      <c r="H124" s="116"/>
      <c r="I124" s="116"/>
      <c r="J124" s="116"/>
      <c r="K124" s="116"/>
    </row>
    <row r="125" spans="1:11" x14ac:dyDescent="0.35">
      <c r="A125" s="116"/>
      <c r="B125" s="116"/>
      <c r="C125" s="116"/>
      <c r="D125" s="116"/>
      <c r="E125" s="116"/>
      <c r="F125" s="116"/>
      <c r="G125" s="116"/>
      <c r="H125" s="116"/>
      <c r="I125" s="116"/>
      <c r="J125" s="116"/>
      <c r="K125" s="116"/>
    </row>
    <row r="126" spans="1:11" x14ac:dyDescent="0.35">
      <c r="A126" s="116"/>
      <c r="B126" s="116"/>
      <c r="C126" s="116"/>
      <c r="D126" s="116"/>
      <c r="E126" s="116"/>
      <c r="F126" s="116"/>
      <c r="G126" s="116"/>
      <c r="H126" s="116"/>
      <c r="I126" s="116"/>
      <c r="J126" s="116"/>
      <c r="K126" s="116"/>
    </row>
    <row r="127" spans="1:11" x14ac:dyDescent="0.35">
      <c r="A127" s="116"/>
      <c r="B127" s="116"/>
      <c r="C127" s="116"/>
      <c r="D127" s="116"/>
      <c r="E127" s="116"/>
      <c r="F127" s="116"/>
      <c r="G127" s="116"/>
      <c r="H127" s="116"/>
      <c r="I127" s="116"/>
      <c r="J127" s="116"/>
      <c r="K127" s="116"/>
    </row>
    <row r="128" spans="1:11" x14ac:dyDescent="0.35">
      <c r="A128" s="116"/>
      <c r="B128" s="116"/>
      <c r="C128" s="116"/>
      <c r="D128" s="116"/>
      <c r="E128" s="116"/>
      <c r="F128" s="116"/>
      <c r="G128" s="116"/>
      <c r="H128" s="116"/>
      <c r="I128" s="116"/>
      <c r="J128" s="116"/>
      <c r="K128" s="116"/>
    </row>
    <row r="129" spans="1:11" x14ac:dyDescent="0.35">
      <c r="A129" s="116"/>
      <c r="B129" s="116"/>
      <c r="C129" s="116"/>
      <c r="D129" s="116"/>
      <c r="E129" s="116"/>
      <c r="F129" s="116"/>
      <c r="G129" s="116"/>
      <c r="H129" s="116"/>
      <c r="I129" s="116"/>
      <c r="J129" s="116"/>
      <c r="K129" s="116"/>
    </row>
    <row r="130" spans="1:11" x14ac:dyDescent="0.35">
      <c r="A130" s="116"/>
      <c r="B130" s="116"/>
      <c r="C130" s="116"/>
      <c r="D130" s="116"/>
      <c r="E130" s="116"/>
      <c r="F130" s="116"/>
      <c r="G130" s="116"/>
      <c r="H130" s="116"/>
      <c r="I130" s="116"/>
      <c r="J130" s="116"/>
      <c r="K130" s="116"/>
    </row>
    <row r="131" spans="1:11" x14ac:dyDescent="0.35">
      <c r="A131" s="116"/>
      <c r="B131" s="116"/>
      <c r="C131" s="116"/>
      <c r="D131" s="116"/>
      <c r="E131" s="116"/>
      <c r="F131" s="116"/>
      <c r="G131" s="116"/>
      <c r="H131" s="116"/>
      <c r="I131" s="116"/>
      <c r="J131" s="116"/>
      <c r="K131" s="116"/>
    </row>
    <row r="132" spans="1:11" x14ac:dyDescent="0.35">
      <c r="A132" s="116"/>
      <c r="B132" s="116"/>
      <c r="C132" s="116"/>
      <c r="D132" s="116"/>
      <c r="E132" s="116"/>
      <c r="F132" s="116"/>
      <c r="G132" s="116"/>
      <c r="H132" s="116"/>
      <c r="I132" s="116"/>
      <c r="J132" s="116"/>
      <c r="K132" s="116"/>
    </row>
    <row r="133" spans="1:11" x14ac:dyDescent="0.35">
      <c r="A133" s="116"/>
      <c r="B133" s="116"/>
      <c r="C133" s="116"/>
      <c r="D133" s="116"/>
      <c r="E133" s="116"/>
      <c r="F133" s="116"/>
      <c r="G133" s="116"/>
      <c r="H133" s="116"/>
      <c r="I133" s="116"/>
      <c r="J133" s="116"/>
      <c r="K133" s="116"/>
    </row>
    <row r="134" spans="1:11" x14ac:dyDescent="0.35">
      <c r="A134" s="116"/>
      <c r="B134" s="116"/>
      <c r="C134" s="116"/>
      <c r="D134" s="116"/>
      <c r="E134" s="116"/>
      <c r="F134" s="116"/>
      <c r="G134" s="116"/>
      <c r="H134" s="116"/>
      <c r="I134" s="116"/>
      <c r="J134" s="116"/>
      <c r="K134" s="116"/>
    </row>
    <row r="135" spans="1:11" x14ac:dyDescent="0.35">
      <c r="A135" s="116"/>
      <c r="B135" s="116"/>
      <c r="C135" s="116"/>
      <c r="D135" s="116"/>
      <c r="E135" s="116"/>
      <c r="F135" s="116"/>
      <c r="G135" s="116"/>
      <c r="H135" s="116"/>
      <c r="I135" s="116"/>
      <c r="J135" s="116"/>
      <c r="K135" s="116"/>
    </row>
    <row r="136" spans="1:11" x14ac:dyDescent="0.35">
      <c r="A136" s="116"/>
      <c r="B136" s="116"/>
      <c r="C136" s="116"/>
      <c r="D136" s="116"/>
      <c r="E136" s="116"/>
      <c r="F136" s="116"/>
      <c r="G136" s="116"/>
      <c r="H136" s="116"/>
      <c r="I136" s="116"/>
      <c r="J136" s="116"/>
      <c r="K136" s="116"/>
    </row>
    <row r="137" spans="1:11" x14ac:dyDescent="0.35">
      <c r="A137" s="116"/>
      <c r="B137" s="116"/>
      <c r="C137" s="116"/>
      <c r="D137" s="116"/>
      <c r="E137" s="116"/>
      <c r="F137" s="116"/>
      <c r="G137" s="116"/>
      <c r="H137" s="116"/>
      <c r="I137" s="116"/>
      <c r="J137" s="116"/>
      <c r="K137" s="116"/>
    </row>
    <row r="138" spans="1:11" x14ac:dyDescent="0.35">
      <c r="A138" s="116"/>
      <c r="B138" s="116"/>
      <c r="C138" s="116"/>
      <c r="D138" s="116"/>
      <c r="E138" s="116"/>
      <c r="F138" s="116"/>
      <c r="G138" s="116"/>
      <c r="H138" s="116"/>
      <c r="J138" s="116"/>
      <c r="K138" s="116"/>
    </row>
    <row r="139" spans="1:11" x14ac:dyDescent="0.35">
      <c r="A139" s="116"/>
      <c r="B139" s="116"/>
      <c r="C139" s="116"/>
      <c r="D139" s="116"/>
      <c r="E139" s="116"/>
      <c r="F139" s="116"/>
      <c r="G139" s="116"/>
      <c r="H139" s="116"/>
      <c r="J139" s="116"/>
      <c r="K139" s="116"/>
    </row>
    <row r="140" spans="1:11" x14ac:dyDescent="0.35">
      <c r="A140" s="116"/>
      <c r="B140" s="116"/>
      <c r="C140" s="116"/>
      <c r="D140" s="116"/>
      <c r="E140" s="116"/>
      <c r="F140" s="116"/>
      <c r="G140" s="116"/>
      <c r="H140" s="116"/>
      <c r="J140" s="116"/>
      <c r="K140" s="116"/>
    </row>
    <row r="141" spans="1:11" x14ac:dyDescent="0.35">
      <c r="A141" s="116"/>
      <c r="B141" s="116"/>
      <c r="C141" s="116"/>
      <c r="D141" s="116"/>
      <c r="E141" s="116"/>
      <c r="F141" s="116"/>
      <c r="G141" s="116"/>
      <c r="H141" s="116"/>
      <c r="J141" s="116"/>
      <c r="K141" s="116"/>
    </row>
    <row r="142" spans="1:11" x14ac:dyDescent="0.35">
      <c r="A142" s="116"/>
      <c r="B142" s="116"/>
      <c r="C142" s="116"/>
      <c r="D142" s="116"/>
      <c r="E142" s="116"/>
      <c r="F142" s="116"/>
      <c r="G142" s="116"/>
      <c r="H142" s="116"/>
      <c r="J142" s="116"/>
      <c r="K142" s="116"/>
    </row>
    <row r="143" spans="1:11" x14ac:dyDescent="0.35">
      <c r="A143" s="116"/>
      <c r="B143" s="116"/>
      <c r="C143" s="116"/>
      <c r="D143" s="116"/>
      <c r="E143" s="116"/>
      <c r="F143" s="116"/>
      <c r="G143" s="116"/>
      <c r="H143" s="116"/>
      <c r="J143" s="116"/>
      <c r="K143" s="116"/>
    </row>
    <row r="144" spans="1:11" x14ac:dyDescent="0.35">
      <c r="A144" s="116"/>
      <c r="B144" s="116"/>
      <c r="C144" s="116"/>
      <c r="D144" s="116"/>
      <c r="E144" s="116"/>
      <c r="F144" s="116"/>
      <c r="G144" s="116"/>
      <c r="H144" s="116"/>
      <c r="J144" s="116"/>
      <c r="K144" s="116"/>
    </row>
  </sheetData>
  <sheetProtection insertRows="0"/>
  <mergeCells count="1">
    <mergeCell ref="A3:I4"/>
  </mergeCells>
  <conditionalFormatting sqref="I9:I35">
    <cfRule type="expression" dxfId="0" priority="1">
      <formula>H9&lt;0</formula>
    </cfRule>
  </conditionalFormatting>
  <pageMargins left="0.75" right="0.75" top="1" bottom="1" header="0.5" footer="0.5"/>
  <pageSetup scale="61" orientation="landscape" horizontalDpi="4294967292"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9"/>
  <sheetViews>
    <sheetView topLeftCell="A17" zoomScaleNormal="100" workbookViewId="0">
      <selection activeCell="B20" sqref="B20"/>
    </sheetView>
  </sheetViews>
  <sheetFormatPr defaultColWidth="8.81640625" defaultRowHeight="12.5" x14ac:dyDescent="0.25"/>
  <cols>
    <col min="1" max="1" width="7.54296875" style="14" customWidth="1"/>
    <col min="2" max="2" width="85.1796875" style="14" customWidth="1"/>
    <col min="3" max="4" width="8.81640625" style="14" customWidth="1"/>
    <col min="5" max="16384" width="8.81640625" style="14"/>
  </cols>
  <sheetData>
    <row r="1" spans="1:2" ht="13" x14ac:dyDescent="0.25">
      <c r="A1" s="183" t="s">
        <v>0</v>
      </c>
      <c r="B1" s="183"/>
    </row>
    <row r="2" spans="1:2" ht="13" x14ac:dyDescent="0.25">
      <c r="A2" s="183" t="s">
        <v>108</v>
      </c>
      <c r="B2" s="183"/>
    </row>
    <row r="3" spans="1:2" x14ac:dyDescent="0.25">
      <c r="A3" s="15"/>
      <c r="B3" s="1"/>
    </row>
    <row r="4" spans="1:2" ht="13" x14ac:dyDescent="0.25">
      <c r="A4" s="183" t="s">
        <v>1</v>
      </c>
      <c r="B4" s="183"/>
    </row>
    <row r="5" spans="1:2" ht="13" x14ac:dyDescent="0.25">
      <c r="A5" s="183" t="s">
        <v>104</v>
      </c>
      <c r="B5" s="183"/>
    </row>
    <row r="6" spans="1:2" ht="13" x14ac:dyDescent="0.25">
      <c r="A6" s="4"/>
      <c r="B6" s="3"/>
    </row>
    <row r="7" spans="1:2" x14ac:dyDescent="0.25">
      <c r="A7" s="10" t="s">
        <v>29</v>
      </c>
      <c r="B7" s="5"/>
    </row>
    <row r="8" spans="1:2" ht="25" x14ac:dyDescent="0.25">
      <c r="A8" s="16" t="s">
        <v>7</v>
      </c>
      <c r="B8" s="184" t="s">
        <v>165</v>
      </c>
    </row>
    <row r="9" spans="1:2" ht="10" customHeight="1" x14ac:dyDescent="0.25">
      <c r="A9" s="16"/>
      <c r="B9" s="17"/>
    </row>
    <row r="10" spans="1:2" x14ac:dyDescent="0.25">
      <c r="A10" s="16" t="s">
        <v>8</v>
      </c>
      <c r="B10" s="17" t="s">
        <v>58</v>
      </c>
    </row>
    <row r="11" spans="1:2" ht="10" customHeight="1" x14ac:dyDescent="0.25">
      <c r="A11" s="16"/>
      <c r="B11" s="17"/>
    </row>
    <row r="12" spans="1:2" x14ac:dyDescent="0.25">
      <c r="A12" s="16" t="s">
        <v>9</v>
      </c>
      <c r="B12" s="17" t="s">
        <v>59</v>
      </c>
    </row>
    <row r="13" spans="1:2" ht="12.75" customHeight="1" x14ac:dyDescent="0.25">
      <c r="A13" s="16"/>
      <c r="B13" s="17"/>
    </row>
    <row r="14" spans="1:2" x14ac:dyDescent="0.25">
      <c r="A14" s="10" t="s">
        <v>38</v>
      </c>
      <c r="B14" s="17"/>
    </row>
    <row r="15" spans="1:2" ht="25.5" customHeight="1" x14ac:dyDescent="0.25">
      <c r="A15" s="16" t="s">
        <v>10</v>
      </c>
      <c r="B15" s="184" t="s">
        <v>166</v>
      </c>
    </row>
    <row r="16" spans="1:2" ht="10" customHeight="1" x14ac:dyDescent="0.25">
      <c r="A16" s="16"/>
      <c r="B16" s="17"/>
    </row>
    <row r="17" spans="1:8" x14ac:dyDescent="0.25">
      <c r="A17" s="16" t="s">
        <v>11</v>
      </c>
      <c r="B17" s="17" t="s">
        <v>36</v>
      </c>
    </row>
    <row r="18" spans="1:8" ht="10" customHeight="1" x14ac:dyDescent="0.25">
      <c r="A18" s="16"/>
      <c r="B18" s="17"/>
    </row>
    <row r="19" spans="1:8" ht="25" x14ac:dyDescent="0.25">
      <c r="A19" s="16" t="s">
        <v>13</v>
      </c>
      <c r="B19" s="20" t="s">
        <v>167</v>
      </c>
      <c r="H19" s="21"/>
    </row>
    <row r="20" spans="1:8" ht="10" customHeight="1" x14ac:dyDescent="0.25">
      <c r="A20" s="16"/>
      <c r="B20" s="17"/>
    </row>
    <row r="21" spans="1:8" x14ac:dyDescent="0.25">
      <c r="A21" s="16" t="s">
        <v>14</v>
      </c>
      <c r="B21" s="22" t="s">
        <v>61</v>
      </c>
    </row>
    <row r="22" spans="1:8" ht="12.75" customHeight="1" x14ac:dyDescent="0.25">
      <c r="A22" s="16"/>
      <c r="B22" s="17"/>
    </row>
    <row r="23" spans="1:8" x14ac:dyDescent="0.25">
      <c r="A23" s="10" t="s">
        <v>16</v>
      </c>
      <c r="B23" s="17"/>
    </row>
    <row r="24" spans="1:8" ht="25" x14ac:dyDescent="0.25">
      <c r="A24" s="16" t="s">
        <v>15</v>
      </c>
      <c r="B24" s="12" t="s">
        <v>89</v>
      </c>
    </row>
    <row r="25" spans="1:8" ht="10" customHeight="1" x14ac:dyDescent="0.25">
      <c r="A25" s="16"/>
      <c r="B25" s="17"/>
    </row>
    <row r="26" spans="1:8" ht="25" x14ac:dyDescent="0.25">
      <c r="A26" s="16" t="s">
        <v>17</v>
      </c>
      <c r="B26" s="12" t="s">
        <v>90</v>
      </c>
    </row>
    <row r="27" spans="1:8" ht="10" customHeight="1" x14ac:dyDescent="0.25">
      <c r="A27" s="16"/>
      <c r="B27" s="17"/>
    </row>
    <row r="28" spans="1:8" x14ac:dyDescent="0.25">
      <c r="A28" s="16" t="s">
        <v>20</v>
      </c>
      <c r="B28" s="17" t="s">
        <v>60</v>
      </c>
    </row>
    <row r="29" spans="1:8" ht="12.75" customHeight="1" x14ac:dyDescent="0.25">
      <c r="A29" s="16"/>
      <c r="B29" s="17"/>
    </row>
    <row r="30" spans="1:8" x14ac:dyDescent="0.25">
      <c r="A30" s="10" t="s">
        <v>30</v>
      </c>
      <c r="B30" s="17"/>
    </row>
    <row r="31" spans="1:8" x14ac:dyDescent="0.25">
      <c r="A31" s="16" t="s">
        <v>21</v>
      </c>
      <c r="B31" s="17" t="s">
        <v>48</v>
      </c>
    </row>
    <row r="32" spans="1:8" ht="12.75" customHeight="1" x14ac:dyDescent="0.25">
      <c r="A32" s="16"/>
      <c r="B32" s="17"/>
    </row>
    <row r="33" spans="1:2" ht="12.75" customHeight="1" x14ac:dyDescent="0.25">
      <c r="A33" s="10" t="s">
        <v>110</v>
      </c>
      <c r="B33" s="17"/>
    </row>
    <row r="34" spans="1:2" ht="12.75" customHeight="1" x14ac:dyDescent="0.25">
      <c r="A34" s="67" t="s">
        <v>22</v>
      </c>
      <c r="B34" s="68" t="s">
        <v>134</v>
      </c>
    </row>
    <row r="35" spans="1:2" ht="12.75" customHeight="1" x14ac:dyDescent="0.25">
      <c r="A35" s="67" t="s">
        <v>23</v>
      </c>
      <c r="B35" s="68" t="s">
        <v>133</v>
      </c>
    </row>
    <row r="36" spans="1:2" ht="12.75" customHeight="1" x14ac:dyDescent="0.25">
      <c r="A36" s="16"/>
      <c r="B36" s="17"/>
    </row>
    <row r="37" spans="1:2" x14ac:dyDescent="0.25">
      <c r="A37" s="10" t="s">
        <v>70</v>
      </c>
      <c r="B37" s="11"/>
    </row>
    <row r="38" spans="1:2" x14ac:dyDescent="0.25">
      <c r="A38" s="67" t="s">
        <v>24</v>
      </c>
      <c r="B38" s="14" t="s">
        <v>68</v>
      </c>
    </row>
    <row r="39" spans="1:2" ht="10" customHeight="1" x14ac:dyDescent="0.25">
      <c r="A39" s="16"/>
      <c r="B39" s="17"/>
    </row>
    <row r="40" spans="1:2" x14ac:dyDescent="0.25">
      <c r="A40" s="67" t="s">
        <v>25</v>
      </c>
      <c r="B40" s="17" t="s">
        <v>49</v>
      </c>
    </row>
    <row r="41" spans="1:2" ht="12.75" customHeight="1" x14ac:dyDescent="0.25">
      <c r="A41" s="16"/>
      <c r="B41" s="17"/>
    </row>
    <row r="42" spans="1:2" x14ac:dyDescent="0.25">
      <c r="A42" s="10" t="s">
        <v>69</v>
      </c>
      <c r="B42" s="17"/>
    </row>
    <row r="43" spans="1:2" ht="25" x14ac:dyDescent="0.25">
      <c r="A43" s="67" t="s">
        <v>26</v>
      </c>
      <c r="B43" s="22" t="s">
        <v>54</v>
      </c>
    </row>
    <row r="44" spans="1:2" ht="10" customHeight="1" x14ac:dyDescent="0.25">
      <c r="A44" s="16"/>
      <c r="B44" s="17"/>
    </row>
    <row r="45" spans="1:2" x14ac:dyDescent="0.25">
      <c r="A45" s="67" t="s">
        <v>27</v>
      </c>
      <c r="B45" s="22" t="s">
        <v>31</v>
      </c>
    </row>
    <row r="46" spans="1:2" ht="10" customHeight="1" x14ac:dyDescent="0.25">
      <c r="A46" s="16"/>
      <c r="B46" s="17"/>
    </row>
    <row r="47" spans="1:2" ht="25" x14ac:dyDescent="0.25">
      <c r="A47" s="67" t="s">
        <v>28</v>
      </c>
      <c r="B47" s="22" t="s">
        <v>71</v>
      </c>
    </row>
    <row r="48" spans="1:2" ht="25" x14ac:dyDescent="0.25">
      <c r="A48" s="16"/>
      <c r="B48" s="22" t="s">
        <v>74</v>
      </c>
    </row>
    <row r="49" spans="1:2" ht="10" customHeight="1" x14ac:dyDescent="0.25">
      <c r="A49" s="16"/>
      <c r="B49" s="22"/>
    </row>
    <row r="50" spans="1:2" x14ac:dyDescent="0.25">
      <c r="A50" s="67" t="s">
        <v>132</v>
      </c>
      <c r="B50" s="17" t="s">
        <v>72</v>
      </c>
    </row>
    <row r="51" spans="1:2" x14ac:dyDescent="0.25">
      <c r="A51" s="2"/>
      <c r="B51" s="23"/>
    </row>
    <row r="52" spans="1:2" x14ac:dyDescent="0.25">
      <c r="A52" s="2"/>
      <c r="B52" s="23"/>
    </row>
    <row r="53" spans="1:2" x14ac:dyDescent="0.25">
      <c r="A53" s="2"/>
      <c r="B53" s="6"/>
    </row>
    <row r="54" spans="1:2" x14ac:dyDescent="0.25">
      <c r="A54" s="2"/>
      <c r="B54" s="6"/>
    </row>
    <row r="55" spans="1:2" x14ac:dyDescent="0.25">
      <c r="A55" s="2"/>
      <c r="B55" s="6"/>
    </row>
    <row r="56" spans="1:2" x14ac:dyDescent="0.25">
      <c r="A56" s="2"/>
      <c r="B56" s="6"/>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7"/>
    </row>
    <row r="63" spans="1:2" x14ac:dyDescent="0.25">
      <c r="A63" s="2"/>
      <c r="B63" s="23"/>
    </row>
    <row r="64" spans="1:2" x14ac:dyDescent="0.25">
      <c r="A64" s="2"/>
      <c r="B64" s="23"/>
    </row>
    <row r="65" spans="1:2" x14ac:dyDescent="0.25">
      <c r="A65" s="2"/>
      <c r="B65" s="23"/>
    </row>
    <row r="66" spans="1:2" x14ac:dyDescent="0.25">
      <c r="A66" s="2"/>
      <c r="B66" s="23"/>
    </row>
    <row r="67" spans="1:2" x14ac:dyDescent="0.25">
      <c r="A67" s="2"/>
      <c r="B67" s="6"/>
    </row>
    <row r="68" spans="1:2" x14ac:dyDescent="0.25">
      <c r="A68" s="2"/>
      <c r="B68" s="6"/>
    </row>
    <row r="69" spans="1:2" x14ac:dyDescent="0.25">
      <c r="A69" s="2"/>
      <c r="B69" s="6"/>
    </row>
    <row r="70" spans="1:2" x14ac:dyDescent="0.25">
      <c r="A70" s="2"/>
      <c r="B70" s="6"/>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8"/>
      <c r="B76" s="2"/>
    </row>
    <row r="77" spans="1:2" x14ac:dyDescent="0.25">
      <c r="A77" s="9"/>
      <c r="B77" s="2"/>
    </row>
    <row r="78" spans="1:2" x14ac:dyDescent="0.25">
      <c r="A78" s="2"/>
      <c r="B78" s="2"/>
    </row>
    <row r="79" spans="1:2" x14ac:dyDescent="0.25">
      <c r="A79" s="2"/>
      <c r="B79" s="2"/>
    </row>
    <row r="80" spans="1:2" x14ac:dyDescent="0.25">
      <c r="A80" s="2"/>
      <c r="B80" s="2"/>
    </row>
    <row r="81" spans="1:2" x14ac:dyDescent="0.25">
      <c r="A81" s="9"/>
      <c r="B81" s="2"/>
    </row>
    <row r="82" spans="1:2" x14ac:dyDescent="0.25">
      <c r="A82" s="2"/>
      <c r="B82" s="2"/>
    </row>
    <row r="83" spans="1:2" x14ac:dyDescent="0.25">
      <c r="A83" s="9"/>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1"/>
    </row>
    <row r="89" spans="1:2" x14ac:dyDescent="0.25">
      <c r="B89" s="2"/>
    </row>
  </sheetData>
  <mergeCells count="4">
    <mergeCell ref="A1:B1"/>
    <mergeCell ref="A2:B2"/>
    <mergeCell ref="A4:B4"/>
    <mergeCell ref="A5:B5"/>
  </mergeCells>
  <hyperlinks>
    <hyperlink ref="B19" r:id="rId1" display="Enter total unpaid costs to be paid in the following year.  See Chapter 8 of the NIH Grants Policy Statement at https://grants.nih.gov/grants/policy/nihgps_2012/nihgps_ch8.htm#_Toc271264925.  Provide Project ID for the follow-on year, if available. " xr:uid="{00000000-0004-0000-0400-000000000000}"/>
    <hyperlink ref="B8" r:id="rId2" location="/site/u/views/FiscalPantherHub_16542823791810/FiscalPantherHub" xr:uid="{F4639DDB-F874-4E67-9C71-88A3BD2B7201}"/>
    <hyperlink ref="B15" r:id="rId3" location="/site/u/views/FiscalPantherHub_16542823791810/FiscalPantherHub?:iid=3" xr:uid="{B1398AFD-C059-4463-B2AF-BD4EFA9D39D9}"/>
  </hyperlinks>
  <pageMargins left="0.7" right="0.7" top="0.5" bottom="0.5" header="0.3" footer="0.3"/>
  <pageSetup scale="9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1"/>
  <sheetViews>
    <sheetView zoomScaleNormal="100" workbookViewId="0">
      <selection activeCell="A26" sqref="A26"/>
    </sheetView>
  </sheetViews>
  <sheetFormatPr defaultColWidth="8.81640625" defaultRowHeight="12.5" x14ac:dyDescent="0.25"/>
  <cols>
    <col min="1" max="1" width="88.81640625" style="14" customWidth="1"/>
    <col min="2" max="2" width="81" style="14" customWidth="1"/>
    <col min="3" max="5" width="8.81640625" style="14" hidden="1" customWidth="1"/>
    <col min="6" max="6" width="0" style="14" hidden="1" customWidth="1"/>
    <col min="7" max="7" width="8.81640625" style="14" hidden="1" customWidth="1"/>
    <col min="8" max="14" width="0" style="14" hidden="1" customWidth="1"/>
    <col min="15" max="16384" width="8.81640625" style="14"/>
  </cols>
  <sheetData>
    <row r="1" spans="1:12" ht="13" x14ac:dyDescent="0.25">
      <c r="A1" s="3" t="s">
        <v>0</v>
      </c>
      <c r="B1" s="3"/>
      <c r="C1" s="3"/>
      <c r="D1" s="3"/>
      <c r="E1" s="3"/>
      <c r="F1" s="3"/>
      <c r="G1" s="3"/>
      <c r="H1" s="3"/>
      <c r="I1" s="3"/>
      <c r="J1" s="3"/>
      <c r="K1" s="3"/>
      <c r="L1" s="3"/>
    </row>
    <row r="2" spans="1:12" ht="13" x14ac:dyDescent="0.25">
      <c r="A2" s="3" t="s">
        <v>108</v>
      </c>
      <c r="B2" s="3"/>
      <c r="C2" s="3"/>
      <c r="D2" s="3"/>
      <c r="E2" s="3"/>
      <c r="F2" s="3"/>
      <c r="G2" s="3"/>
      <c r="H2" s="3"/>
      <c r="I2" s="3"/>
      <c r="J2" s="3"/>
      <c r="K2" s="3"/>
      <c r="L2" s="3"/>
    </row>
    <row r="3" spans="1:12" x14ac:dyDescent="0.25">
      <c r="A3" s="63"/>
      <c r="B3" s="7"/>
      <c r="C3" s="2"/>
      <c r="D3" s="2"/>
    </row>
    <row r="4" spans="1:12" ht="13" x14ac:dyDescent="0.3">
      <c r="A4" s="25" t="s">
        <v>57</v>
      </c>
      <c r="B4" s="25"/>
      <c r="C4" s="25"/>
      <c r="D4" s="25"/>
      <c r="E4" s="25"/>
      <c r="F4" s="25"/>
      <c r="G4" s="25"/>
      <c r="H4" s="3"/>
      <c r="I4" s="3"/>
      <c r="J4" s="3"/>
      <c r="K4" s="3"/>
      <c r="L4" s="3"/>
    </row>
    <row r="5" spans="1:12" ht="13" x14ac:dyDescent="0.25">
      <c r="A5" s="3" t="s">
        <v>105</v>
      </c>
      <c r="B5" s="3"/>
      <c r="C5" s="3"/>
      <c r="D5" s="3"/>
      <c r="E5" s="3"/>
      <c r="F5" s="3"/>
      <c r="G5" s="3"/>
      <c r="H5" s="3"/>
      <c r="I5" s="3"/>
      <c r="J5" s="3"/>
      <c r="K5" s="3"/>
      <c r="L5" s="3"/>
    </row>
    <row r="6" spans="1:12" ht="13" x14ac:dyDescent="0.25">
      <c r="A6" s="65"/>
      <c r="B6" s="3"/>
      <c r="C6" s="3"/>
      <c r="D6" s="3"/>
      <c r="E6" s="3"/>
      <c r="F6" s="3"/>
      <c r="G6" s="3"/>
    </row>
    <row r="7" spans="1:12" ht="13" x14ac:dyDescent="0.25">
      <c r="A7" s="65"/>
      <c r="B7" s="3"/>
      <c r="C7" s="3"/>
      <c r="D7" s="3"/>
      <c r="E7" s="3"/>
      <c r="F7" s="3"/>
      <c r="G7" s="3"/>
    </row>
    <row r="8" spans="1:12" ht="25" x14ac:dyDescent="0.25">
      <c r="A8" s="66" t="s">
        <v>98</v>
      </c>
      <c r="B8" s="3"/>
      <c r="C8" s="3"/>
      <c r="D8" s="3"/>
      <c r="E8" s="3"/>
      <c r="F8" s="3"/>
      <c r="G8" s="3"/>
    </row>
    <row r="9" spans="1:12" ht="13" x14ac:dyDescent="0.25">
      <c r="A9" s="66"/>
      <c r="B9" s="3"/>
      <c r="C9" s="3"/>
      <c r="D9" s="3"/>
      <c r="E9" s="3"/>
      <c r="F9" s="3"/>
      <c r="G9" s="3"/>
    </row>
    <row r="10" spans="1:12" ht="13" x14ac:dyDescent="0.25">
      <c r="A10" s="65"/>
      <c r="B10" s="3"/>
      <c r="C10" s="3"/>
      <c r="D10" s="3"/>
      <c r="E10" s="3"/>
      <c r="F10" s="3"/>
      <c r="G10" s="3"/>
    </row>
    <row r="11" spans="1:12" ht="12.75" customHeight="1" x14ac:dyDescent="0.25">
      <c r="A11" s="50" t="s">
        <v>97</v>
      </c>
      <c r="B11" s="5"/>
      <c r="C11" s="6"/>
      <c r="D11" s="7"/>
    </row>
    <row r="12" spans="1:12" ht="41.25" customHeight="1" x14ac:dyDescent="0.25">
      <c r="A12" s="64" t="s">
        <v>100</v>
      </c>
      <c r="C12" s="17"/>
      <c r="D12" s="17"/>
      <c r="E12" s="17"/>
      <c r="F12" s="17"/>
      <c r="G12" s="17"/>
    </row>
    <row r="13" spans="1:12" ht="13" x14ac:dyDescent="0.25">
      <c r="A13" s="65"/>
      <c r="B13" s="3"/>
      <c r="C13" s="3"/>
      <c r="D13" s="3"/>
      <c r="E13" s="3"/>
      <c r="F13" s="3"/>
      <c r="G13" s="3"/>
    </row>
    <row r="14" spans="1:12" ht="12.75" customHeight="1" x14ac:dyDescent="0.25">
      <c r="A14" s="64" t="s">
        <v>127</v>
      </c>
      <c r="C14" s="17"/>
      <c r="D14" s="17"/>
      <c r="E14" s="17"/>
      <c r="F14" s="17"/>
      <c r="G14" s="17"/>
    </row>
    <row r="15" spans="1:12" ht="12.75" customHeight="1" x14ac:dyDescent="0.25">
      <c r="A15" s="65"/>
      <c r="B15" s="3"/>
      <c r="C15" s="3"/>
      <c r="D15" s="3"/>
      <c r="E15" s="3"/>
      <c r="F15" s="3"/>
      <c r="G15" s="3"/>
    </row>
    <row r="16" spans="1:12" ht="26.25" customHeight="1" x14ac:dyDescent="0.25">
      <c r="A16" s="64" t="s">
        <v>103</v>
      </c>
      <c r="C16" s="17"/>
      <c r="D16" s="17"/>
      <c r="E16" s="17"/>
      <c r="F16" s="17"/>
      <c r="G16" s="17"/>
    </row>
    <row r="17" spans="1:11" ht="13" x14ac:dyDescent="0.25">
      <c r="A17" s="65"/>
      <c r="B17" s="3"/>
      <c r="C17" s="3"/>
      <c r="D17" s="3"/>
      <c r="E17" s="3"/>
      <c r="F17" s="3"/>
      <c r="G17" s="3"/>
    </row>
    <row r="18" spans="1:11" ht="12.75" customHeight="1" x14ac:dyDescent="0.25">
      <c r="A18" s="22"/>
      <c r="C18" s="17"/>
      <c r="D18" s="17"/>
      <c r="E18" s="17"/>
      <c r="F18" s="17"/>
      <c r="G18" s="17"/>
    </row>
    <row r="19" spans="1:11" ht="12.75" customHeight="1" x14ac:dyDescent="0.25">
      <c r="A19" s="10" t="s">
        <v>99</v>
      </c>
      <c r="B19" s="17"/>
      <c r="C19" s="17"/>
      <c r="D19" s="17"/>
      <c r="E19" s="17"/>
      <c r="F19" s="17"/>
      <c r="G19" s="17"/>
    </row>
    <row r="20" spans="1:11" ht="39" customHeight="1" x14ac:dyDescent="0.25">
      <c r="A20" s="64" t="s">
        <v>100</v>
      </c>
      <c r="C20" s="17"/>
      <c r="D20" s="17"/>
      <c r="E20" s="17"/>
      <c r="F20" s="17"/>
      <c r="G20" s="18"/>
      <c r="H20" s="19"/>
      <c r="I20" s="19"/>
      <c r="J20" s="19"/>
      <c r="K20" s="19"/>
    </row>
    <row r="21" spans="1:11" ht="12.75" customHeight="1" x14ac:dyDescent="0.25">
      <c r="A21" s="17"/>
      <c r="C21" s="17"/>
      <c r="D21" s="17"/>
      <c r="E21" s="17"/>
      <c r="F21" s="17"/>
      <c r="G21" s="17"/>
    </row>
    <row r="22" spans="1:11" ht="12.75" customHeight="1" x14ac:dyDescent="0.25">
      <c r="A22" s="64" t="s">
        <v>127</v>
      </c>
      <c r="C22" s="17"/>
      <c r="D22" s="17"/>
      <c r="E22" s="17"/>
      <c r="F22" s="17"/>
      <c r="G22" s="17"/>
    </row>
    <row r="23" spans="1:11" ht="12.75" customHeight="1" x14ac:dyDescent="0.25">
      <c r="A23" s="17"/>
      <c r="C23" s="17"/>
      <c r="D23" s="17"/>
      <c r="E23" s="17"/>
      <c r="F23" s="17"/>
      <c r="G23" s="17"/>
    </row>
    <row r="24" spans="1:11" ht="27" customHeight="1" x14ac:dyDescent="0.25">
      <c r="A24" s="64" t="s">
        <v>106</v>
      </c>
      <c r="C24" s="17"/>
      <c r="D24" s="17"/>
      <c r="E24" s="17"/>
      <c r="F24" s="17"/>
      <c r="G24" s="17"/>
    </row>
    <row r="25" spans="1:11" ht="12.75" customHeight="1" x14ac:dyDescent="0.25">
      <c r="A25" s="16"/>
      <c r="B25" s="17"/>
      <c r="C25" s="17"/>
      <c r="D25" s="17"/>
      <c r="E25" s="17"/>
      <c r="F25" s="17"/>
      <c r="G25" s="17"/>
    </row>
    <row r="26" spans="1:11" ht="13.5" customHeight="1" x14ac:dyDescent="0.25">
      <c r="A26" s="66" t="s">
        <v>107</v>
      </c>
      <c r="B26" s="2"/>
      <c r="C26" s="2"/>
      <c r="D26" s="2"/>
    </row>
    <row r="27" spans="1:11" ht="12.75" customHeight="1" x14ac:dyDescent="0.25">
      <c r="A27" s="2"/>
      <c r="B27" s="2"/>
      <c r="C27" s="2"/>
      <c r="D27" s="2"/>
    </row>
    <row r="28" spans="1:11" ht="12.75" customHeight="1" x14ac:dyDescent="0.25">
      <c r="A28" s="2"/>
      <c r="B28" s="2"/>
      <c r="C28" s="2"/>
      <c r="D28" s="2"/>
    </row>
    <row r="29" spans="1:11" ht="12.75" customHeight="1" x14ac:dyDescent="0.25">
      <c r="A29" s="2"/>
      <c r="B29" s="2"/>
      <c r="C29" s="2"/>
      <c r="D29" s="2"/>
    </row>
    <row r="30" spans="1:11" ht="12.75" customHeight="1" x14ac:dyDescent="0.25">
      <c r="A30" s="2"/>
      <c r="B30" s="2"/>
      <c r="C30" s="2"/>
      <c r="D30" s="2"/>
    </row>
    <row r="31" spans="1:11" ht="12.75" customHeight="1" x14ac:dyDescent="0.25">
      <c r="A31" s="8"/>
      <c r="B31" s="2"/>
      <c r="C31" s="2"/>
      <c r="D31" s="2"/>
    </row>
    <row r="32" spans="1:11" ht="12.75" customHeight="1" x14ac:dyDescent="0.25">
      <c r="A32" s="9"/>
      <c r="B32" s="2"/>
      <c r="C32" s="2"/>
      <c r="D32" s="2"/>
    </row>
    <row r="33" spans="1:4" ht="12.75" customHeight="1" x14ac:dyDescent="0.25">
      <c r="A33" s="2"/>
      <c r="B33" s="2"/>
      <c r="C33" s="2"/>
      <c r="D33" s="2"/>
    </row>
    <row r="34" spans="1:4" ht="12.75" customHeight="1" x14ac:dyDescent="0.25">
      <c r="A34" s="2"/>
      <c r="B34" s="2"/>
      <c r="C34" s="2"/>
      <c r="D34" s="2"/>
    </row>
    <row r="35" spans="1:4" ht="12.75" customHeight="1" x14ac:dyDescent="0.25">
      <c r="A35" s="2"/>
      <c r="B35" s="2"/>
      <c r="C35" s="2"/>
      <c r="D35" s="2"/>
    </row>
    <row r="36" spans="1:4" ht="12.75" customHeight="1" x14ac:dyDescent="0.25">
      <c r="A36" s="9"/>
      <c r="B36" s="2"/>
      <c r="C36" s="2"/>
      <c r="D36" s="2"/>
    </row>
    <row r="37" spans="1:4" ht="12.75" customHeight="1" x14ac:dyDescent="0.25">
      <c r="A37" s="2"/>
      <c r="B37" s="2"/>
      <c r="C37" s="2"/>
      <c r="D37" s="2"/>
    </row>
    <row r="38" spans="1:4" ht="12.75" customHeight="1" x14ac:dyDescent="0.25">
      <c r="A38" s="9"/>
      <c r="B38" s="2"/>
      <c r="C38" s="2"/>
      <c r="D38" s="2"/>
    </row>
    <row r="39" spans="1:4" ht="12.75" customHeight="1" x14ac:dyDescent="0.25">
      <c r="A39" s="2"/>
      <c r="B39" s="2"/>
      <c r="C39" s="2"/>
      <c r="D39" s="2"/>
    </row>
    <row r="40" spans="1:4" ht="12.75" customHeight="1" x14ac:dyDescent="0.25">
      <c r="A40" s="2"/>
      <c r="B40" s="2"/>
      <c r="C40" s="2"/>
      <c r="D40" s="2"/>
    </row>
    <row r="41" spans="1:4" ht="12.75" customHeight="1" x14ac:dyDescent="0.25">
      <c r="A41" s="2"/>
      <c r="B41" s="2"/>
      <c r="C41" s="2"/>
      <c r="D41" s="2"/>
    </row>
    <row r="42" spans="1:4" ht="12.75" customHeight="1" x14ac:dyDescent="0.25">
      <c r="A42" s="2"/>
      <c r="B42" s="2"/>
      <c r="C42" s="2"/>
      <c r="D42" s="2"/>
    </row>
    <row r="43" spans="1:4" ht="12.75" customHeight="1" x14ac:dyDescent="0.25">
      <c r="A43" s="2"/>
      <c r="B43" s="7"/>
      <c r="C43" s="7"/>
      <c r="D43" s="7"/>
    </row>
    <row r="44" spans="1:4" ht="12.75" customHeight="1" x14ac:dyDescent="0.25">
      <c r="B44" s="2"/>
      <c r="C44" s="2"/>
      <c r="D44" s="2"/>
    </row>
    <row r="45" spans="1:4" ht="12.75" customHeight="1" x14ac:dyDescent="0.25"/>
    <row r="46" spans="1:4" ht="12.75" customHeight="1" x14ac:dyDescent="0.25"/>
    <row r="47" spans="1:4" ht="12.75" customHeight="1" x14ac:dyDescent="0.25"/>
    <row r="48" spans="1:4" ht="12.75" customHeight="1" x14ac:dyDescent="0.25"/>
    <row r="51" ht="12.75" customHeight="1" x14ac:dyDescent="0.25"/>
  </sheetData>
  <pageMargins left="0.7" right="0.7"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Page 1</vt:lpstr>
      <vt:lpstr>Page 2</vt:lpstr>
      <vt:lpstr>Page 3</vt:lpstr>
      <vt:lpstr>Schedule-Close to Master</vt:lpstr>
      <vt:lpstr>Instructions - Page 1</vt:lpstr>
      <vt:lpstr>Instructions - Pages 2 &amp; 3</vt:lpstr>
      <vt:lpstr>'Instructions - Page 1'!Print_Area</vt:lpstr>
      <vt:lpstr>'Page 1'!Print_Area</vt:lpstr>
      <vt:lpstr>'Page 2'!Print_Area</vt:lpstr>
      <vt:lpstr>'Page 3'!Print_Area</vt:lpstr>
      <vt:lpstr>'Schedule-Close to Master'!Print_Area</vt:lpstr>
    </vt:vector>
  </TitlesOfParts>
  <Company>University of Pittsburgh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stofko</dc:creator>
  <cp:lastModifiedBy>Sellers, Kellie Marie</cp:lastModifiedBy>
  <cp:lastPrinted>2019-04-09T16:47:11Z</cp:lastPrinted>
  <dcterms:created xsi:type="dcterms:W3CDTF">2010-12-13T12:06:27Z</dcterms:created>
  <dcterms:modified xsi:type="dcterms:W3CDTF">2025-05-12T14:58:05Z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