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cial Information\FI Administration\BA\FCR\FCR Website\"/>
    </mc:Choice>
  </mc:AlternateContent>
  <xr:revisionPtr revIDLastSave="0" documentId="13_ncr:1_{5531200F-8706-4BEA-8943-629064E26207}" xr6:coauthVersionLast="45" xr6:coauthVersionMax="45" xr10:uidLastSave="{00000000-0000-0000-0000-000000000000}"/>
  <bookViews>
    <workbookView xWindow="-98" yWindow="-98" windowWidth="21766" windowHeight="10201" xr2:uid="{00000000-000D-0000-FFFF-FFFF00000000}"/>
  </bookViews>
  <sheets>
    <sheet name="Template" sheetId="1" r:id="rId1"/>
    <sheet name="SPAR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C43" i="3" s="1"/>
  <c r="C40" i="3"/>
  <c r="C41" i="3" s="1"/>
  <c r="C38" i="3"/>
  <c r="C39" i="3" s="1"/>
  <c r="C36" i="3"/>
  <c r="C37" i="3" s="1"/>
  <c r="C34" i="3"/>
  <c r="C35" i="3" s="1"/>
  <c r="C32" i="3"/>
  <c r="C33" i="3" s="1"/>
  <c r="C30" i="3"/>
  <c r="C31" i="3" s="1"/>
  <c r="C28" i="3"/>
  <c r="C29" i="3" s="1"/>
  <c r="C22" i="3"/>
  <c r="C23" i="3" s="1"/>
  <c r="C20" i="3"/>
  <c r="C21" i="3" s="1"/>
  <c r="C18" i="3"/>
  <c r="C19" i="3" s="1"/>
  <c r="C16" i="3"/>
  <c r="C17" i="3" s="1"/>
  <c r="C14" i="3"/>
  <c r="C15" i="3" s="1"/>
  <c r="C12" i="3"/>
  <c r="C13" i="3" s="1"/>
  <c r="C10" i="3"/>
  <c r="C11" i="3" s="1"/>
  <c r="C8" i="3"/>
  <c r="C9" i="3" s="1"/>
  <c r="F28" i="1" l="1"/>
  <c r="F23" i="1"/>
  <c r="F20" i="1"/>
  <c r="F19" i="1" l="1"/>
  <c r="F21" i="1" l="1"/>
  <c r="F24" i="1" s="1"/>
  <c r="F26" i="1" s="1"/>
  <c r="B15" i="1"/>
  <c r="H10" i="1" s="1"/>
  <c r="F29" i="1" l="1"/>
  <c r="B9" i="1" s="1"/>
  <c r="B13" i="1" s="1"/>
  <c r="H46" i="1"/>
  <c r="I46" i="1" s="1"/>
  <c r="H44" i="1"/>
  <c r="I44" i="1" s="1"/>
  <c r="H42" i="1"/>
  <c r="I42" i="1" s="1"/>
  <c r="H40" i="1"/>
  <c r="I40" i="1" s="1"/>
  <c r="H38" i="1"/>
  <c r="I38" i="1" s="1"/>
  <c r="H34" i="1"/>
  <c r="I34" i="1" s="1"/>
  <c r="H48" i="1"/>
  <c r="I48" i="1" s="1"/>
  <c r="H36" i="1"/>
  <c r="I36" i="1" s="1"/>
  <c r="C51" i="1"/>
  <c r="B17" i="1" l="1"/>
  <c r="B21" i="1" s="1"/>
  <c r="F10" i="1" s="1"/>
  <c r="E34" i="1" s="1"/>
  <c r="K34" i="1" l="1"/>
  <c r="E8" i="3" s="1"/>
  <c r="F8" i="3"/>
  <c r="F34" i="1"/>
  <c r="L34" i="1" s="1"/>
  <c r="E44" i="1"/>
  <c r="F18" i="3" s="1"/>
  <c r="E40" i="1"/>
  <c r="F14" i="3" s="1"/>
  <c r="E38" i="1"/>
  <c r="F12" i="3" s="1"/>
  <c r="E48" i="1"/>
  <c r="F22" i="3" s="1"/>
  <c r="E42" i="1"/>
  <c r="F16" i="3" s="1"/>
  <c r="E36" i="1"/>
  <c r="F10" i="3" s="1"/>
  <c r="E46" i="1"/>
  <c r="F20" i="3" s="1"/>
  <c r="E29" i="3" l="1"/>
  <c r="E9" i="3"/>
  <c r="E28" i="3"/>
  <c r="F38" i="1"/>
  <c r="K38" i="1"/>
  <c r="E12" i="3" s="1"/>
  <c r="F46" i="1"/>
  <c r="K46" i="1"/>
  <c r="E20" i="3" s="1"/>
  <c r="F42" i="1"/>
  <c r="K42" i="1"/>
  <c r="E16" i="3" s="1"/>
  <c r="F44" i="1"/>
  <c r="K44" i="1"/>
  <c r="E18" i="3" s="1"/>
  <c r="F36" i="1"/>
  <c r="K36" i="1"/>
  <c r="E10" i="3" s="1"/>
  <c r="F48" i="1"/>
  <c r="K48" i="1"/>
  <c r="E22" i="3" s="1"/>
  <c r="F40" i="1"/>
  <c r="K40" i="1"/>
  <c r="E14" i="3" s="1"/>
  <c r="E36" i="3" l="1"/>
  <c r="E40" i="3"/>
  <c r="E32" i="3"/>
  <c r="E38" i="3"/>
  <c r="E42" i="3"/>
  <c r="F9" i="3"/>
  <c r="E34" i="3"/>
  <c r="E30" i="3"/>
  <c r="L46" i="1"/>
  <c r="L36" i="1"/>
  <c r="L44" i="1"/>
  <c r="L42" i="1"/>
  <c r="L48" i="1"/>
  <c r="L40" i="1"/>
  <c r="L38" i="1"/>
  <c r="E33" i="3" l="1"/>
  <c r="E13" i="3"/>
  <c r="E23" i="3"/>
  <c r="E43" i="3"/>
  <c r="E19" i="3"/>
  <c r="E39" i="3"/>
  <c r="E41" i="3"/>
  <c r="E21" i="3"/>
  <c r="E15" i="3"/>
  <c r="E35" i="3"/>
  <c r="E37" i="3"/>
  <c r="E17" i="3"/>
  <c r="E11" i="3"/>
  <c r="E31" i="3"/>
  <c r="F17" i="3" l="1"/>
  <c r="F21" i="3"/>
  <c r="F13" i="3"/>
  <c r="F11" i="3"/>
  <c r="F15" i="3"/>
  <c r="F19" i="3"/>
  <c r="F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Moussa, Nicole</author>
  </authors>
  <commentList>
    <comment ref="F4" authorId="0" shapeId="0" xr:uid="{24E2B6E1-19E6-48C1-A5AC-E99A71694615}">
      <text>
        <r>
          <rPr>
            <sz val="9"/>
            <color indexed="81"/>
            <rFont val="Tahoma"/>
            <charset val="1"/>
          </rPr>
          <t>Enter current DHHS salary cap of $ 199,300 or other sponsor cap.</t>
        </r>
      </text>
    </comment>
    <comment ref="E6" authorId="0" shapeId="0" xr:uid="{0FC222F6-5A7C-41AB-A180-F7E8B837C163}">
      <text>
        <r>
          <rPr>
            <sz val="9"/>
            <color indexed="81"/>
            <rFont val="Tahoma"/>
            <family val="2"/>
          </rPr>
          <t>Enter faculty member's full name.</t>
        </r>
      </text>
    </comment>
    <comment ref="E8" authorId="0" shapeId="0" xr:uid="{8AF4D4C5-63BA-41B3-B703-5DC7CCA9A621}">
      <text>
        <r>
          <rPr>
            <sz val="9"/>
            <color indexed="81"/>
            <rFont val="Tahoma"/>
            <family val="2"/>
          </rPr>
          <t>Enter employee FTE.
1.00 = Full time</t>
        </r>
      </text>
    </comment>
    <comment ref="B11" authorId="0" shapeId="0" xr:uid="{F0964890-42A0-47D9-ACA7-C6B4CDCCAD35}">
      <text>
        <r>
          <rPr>
            <sz val="9"/>
            <color indexed="81"/>
            <rFont val="Tahoma"/>
            <family val="2"/>
          </rPr>
          <t>Enter contract length in months.</t>
        </r>
      </text>
    </comment>
    <comment ref="F15" authorId="0" shapeId="0" xr:uid="{41D97B84-CD24-402D-B4EC-A73207C88579}">
      <text>
        <r>
          <rPr>
            <sz val="9"/>
            <color indexed="81"/>
            <rFont val="Tahoma"/>
            <family val="2"/>
          </rPr>
          <t>Enter annual contract salary for new fiscal year.</t>
        </r>
      </text>
    </comment>
    <comment ref="F17" authorId="0" shapeId="0" xr:uid="{47925482-08C9-4A34-B7A5-F56850AA4812}">
      <text>
        <r>
          <rPr>
            <sz val="9"/>
            <color indexed="81"/>
            <rFont val="Tahoma"/>
            <family val="2"/>
          </rPr>
          <t>Enter annual contract salary for prior fiscal year.</t>
        </r>
      </text>
    </comment>
    <comment ref="B19" authorId="0" shapeId="0" xr:uid="{0FE80F76-7B72-4118-A3B8-40A9F0FD8A50}">
      <text>
        <r>
          <rPr>
            <sz val="9"/>
            <color indexed="81"/>
            <rFont val="Tahoma"/>
            <family val="2"/>
          </rPr>
          <t>Enter Administrative Supplement, if any.</t>
        </r>
      </text>
    </comment>
    <comment ref="B24" authorId="0" shapeId="0" xr:uid="{CBFD8393-D1DE-4D04-82D2-957AE4ED5A3C}">
      <text>
        <r>
          <rPr>
            <sz val="9"/>
            <color indexed="81"/>
            <rFont val="Tahoma"/>
            <family val="2"/>
          </rPr>
          <t>Enter number of months of retroactive payments.</t>
        </r>
      </text>
    </comment>
  </commentList>
</comments>
</file>

<file path=xl/sharedStrings.xml><?xml version="1.0" encoding="utf-8"?>
<sst xmlns="http://schemas.openxmlformats.org/spreadsheetml/2006/main" count="157" uniqueCount="59">
  <si>
    <t>UNIVERSITY OF PITTSBURGH</t>
  </si>
  <si>
    <t>Length of Contract</t>
  </si>
  <si>
    <t>Proposed/Actual Effort %</t>
  </si>
  <si>
    <t>Proposal/Award #</t>
  </si>
  <si>
    <t>Allowable Effort Distribution to Award</t>
  </si>
  <si>
    <t xml:space="preserve">   Effective Allowable Salary Rate</t>
  </si>
  <si>
    <t>Required Cost Sharing %</t>
  </si>
  <si>
    <t xml:space="preserve">   Effective Salary Cap</t>
  </si>
  <si>
    <t>Totals</t>
  </si>
  <si>
    <t>Contract Salary</t>
  </si>
  <si>
    <t>Administrative Supplements</t>
  </si>
  <si>
    <t>Annualized IBS</t>
  </si>
  <si>
    <t>Institutional Base Salary (IBS) Calculation</t>
  </si>
  <si>
    <t xml:space="preserve">   Faculty Member:</t>
  </si>
  <si>
    <t xml:space="preserve">    Percentage FTE:</t>
  </si>
  <si>
    <t>Percentage FTE</t>
  </si>
  <si>
    <t>Annualized Salary</t>
  </si>
  <si>
    <t>Annualized Salary @ 1 FTE</t>
  </si>
  <si>
    <t>DHHS Awards</t>
  </si>
  <si>
    <t xml:space="preserve">    Amount of Annual Increase</t>
  </si>
  <si>
    <t xml:space="preserve">      Monthly Increase</t>
  </si>
  <si>
    <t>Maximum Allowable Effort Distribution to Award</t>
  </si>
  <si>
    <t>Retroactive Salary Adjustment Template</t>
  </si>
  <si>
    <t>MCS - All Subsequent Months</t>
  </si>
  <si>
    <t>Month of Pay IBS Calculation</t>
  </si>
  <si>
    <t>New Annual Salary</t>
  </si>
  <si>
    <t>Former Annual Salary</t>
  </si>
  <si>
    <t>New Monthly Salary</t>
  </si>
  <si>
    <t>Retro Increase Included in Pay</t>
  </si>
  <si>
    <t>Total Salary Paid Including Retro</t>
  </si>
  <si>
    <t># of Months of Retro Adj</t>
  </si>
  <si>
    <t>Salary Plus Retro Annualized for MCS</t>
  </si>
  <si>
    <t>Regular Salary</t>
  </si>
  <si>
    <t>MCS - Month of Retro Pay</t>
  </si>
  <si>
    <t>Month of Retro Pay 'M' Line Actual Effort</t>
  </si>
  <si>
    <t>Retro Month</t>
  </si>
  <si>
    <t>Month of Retro Pay 'R' Line Actual Effort/Cost Sharing %</t>
  </si>
  <si>
    <t>SPAR Presentation</t>
  </si>
  <si>
    <t>Effort Reporting and Distribution</t>
  </si>
  <si>
    <t>Begin Date</t>
  </si>
  <si>
    <t>End Date</t>
  </si>
  <si>
    <t>Cost Share Code</t>
  </si>
  <si>
    <t>Actual Effort</t>
  </si>
  <si>
    <t>Dist %</t>
  </si>
  <si>
    <t>01-SEP-XXXX</t>
  </si>
  <si>
    <t>30-SEP-XXXX</t>
  </si>
  <si>
    <t>M</t>
  </si>
  <si>
    <t>R</t>
  </si>
  <si>
    <t>Cost Sharing for Effort Reporting</t>
  </si>
  <si>
    <t>CS%</t>
  </si>
  <si>
    <t>Note:</t>
  </si>
  <si>
    <t xml:space="preserve">These differences are due to rounding and are </t>
  </si>
  <si>
    <t>acceptable.</t>
  </si>
  <si>
    <t>'M' line percentages in the Dist % column will be</t>
  </si>
  <si>
    <t>calculated by SPAR and may differ from amounts at</t>
  </si>
  <si>
    <t>left by .01%.</t>
  </si>
  <si>
    <t>SCENARIO 1 - Over Salary Cap Before and After Retroactive Increase</t>
  </si>
  <si>
    <t xml:space="preserve">Retroactive Salary Adjustment Template </t>
  </si>
  <si>
    <t>Instruction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</si>
</sst>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quotePrefix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0" fontId="0" fillId="0" borderId="0" xfId="0" applyFill="1" applyAlignment="1">
      <alignment horizontal="center"/>
    </xf>
    <xf numFmtId="10" fontId="0" fillId="0" borderId="0" xfId="1" applyNumberFormat="1" applyFont="1"/>
    <xf numFmtId="0" fontId="2" fillId="0" borderId="0" xfId="0" quotePrefix="1" applyFont="1"/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10" fontId="0" fillId="0" borderId="0" xfId="2" applyNumberFormat="1" applyFont="1" applyProtection="1"/>
    <xf numFmtId="10" fontId="0" fillId="0" borderId="0" xfId="0" applyNumberFormat="1" applyProtection="1"/>
    <xf numFmtId="43" fontId="0" fillId="0" borderId="0" xfId="0" applyNumberFormat="1" applyProtection="1"/>
    <xf numFmtId="43" fontId="0" fillId="0" borderId="0" xfId="1" applyFont="1" applyProtection="1"/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/>
    </xf>
    <xf numFmtId="43" fontId="0" fillId="0" borderId="0" xfId="1" applyFont="1" applyFill="1" applyAlignment="1">
      <alignment horizontal="right"/>
    </xf>
    <xf numFmtId="43" fontId="0" fillId="0" borderId="2" xfId="0" applyNumberFormat="1" applyBorder="1"/>
    <xf numFmtId="0" fontId="2" fillId="0" borderId="0" xfId="0" quotePrefix="1" applyFont="1" applyAlignment="1">
      <alignment horizontal="left"/>
    </xf>
    <xf numFmtId="43" fontId="1" fillId="0" borderId="1" xfId="1" applyFont="1" applyFill="1" applyBorder="1" applyAlignment="1">
      <alignment horizontal="right"/>
    </xf>
    <xf numFmtId="166" fontId="0" fillId="0" borderId="0" xfId="0" applyNumberFormat="1"/>
    <xf numFmtId="43" fontId="0" fillId="0" borderId="0" xfId="0" applyNumberFormat="1" applyBorder="1"/>
    <xf numFmtId="43" fontId="0" fillId="0" borderId="0" xfId="1" applyFont="1" applyBorder="1"/>
    <xf numFmtId="43" fontId="0" fillId="0" borderId="0" xfId="1" applyFont="1" applyFill="1"/>
    <xf numFmtId="0" fontId="0" fillId="0" borderId="0" xfId="0"/>
    <xf numFmtId="0" fontId="2" fillId="0" borderId="0" xfId="0" applyFont="1"/>
    <xf numFmtId="0" fontId="0" fillId="0" borderId="0" xfId="0"/>
    <xf numFmtId="43" fontId="0" fillId="0" borderId="0" xfId="1" applyFont="1"/>
    <xf numFmtId="43" fontId="0" fillId="0" borderId="1" xfId="1" quotePrefix="1" applyFont="1" applyBorder="1"/>
    <xf numFmtId="43" fontId="0" fillId="0" borderId="3" xfId="1" applyFont="1" applyBorder="1"/>
    <xf numFmtId="43" fontId="0" fillId="0" borderId="1" xfId="1" applyFont="1" applyBorder="1"/>
    <xf numFmtId="0" fontId="3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4" xfId="0" applyFont="1" applyBorder="1" applyAlignment="1" applyProtection="1">
      <alignment horizontal="center" wrapText="1"/>
    </xf>
    <xf numFmtId="10" fontId="0" fillId="0" borderId="0" xfId="0" applyNumberFormat="1"/>
    <xf numFmtId="0" fontId="2" fillId="0" borderId="8" xfId="0" quotePrefix="1" applyFont="1" applyBorder="1"/>
    <xf numFmtId="0" fontId="0" fillId="0" borderId="3" xfId="0" applyBorder="1"/>
    <xf numFmtId="10" fontId="0" fillId="0" borderId="7" xfId="2" applyNumberFormat="1" applyFont="1" applyBorder="1"/>
    <xf numFmtId="10" fontId="2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16" fontId="0" fillId="0" borderId="0" xfId="0" quotePrefix="1" applyNumberFormat="1"/>
    <xf numFmtId="0" fontId="0" fillId="0" borderId="0" xfId="0" applyNumberFormat="1"/>
    <xf numFmtId="0" fontId="0" fillId="0" borderId="0" xfId="0" applyNumberFormat="1" applyAlignment="1"/>
    <xf numFmtId="0" fontId="5" fillId="0" borderId="0" xfId="0" applyFont="1"/>
    <xf numFmtId="0" fontId="5" fillId="0" borderId="0" xfId="0" quotePrefix="1" applyFont="1"/>
    <xf numFmtId="0" fontId="2" fillId="3" borderId="4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  <xf numFmtId="10" fontId="0" fillId="5" borderId="0" xfId="0" applyNumberFormat="1" applyFill="1"/>
    <xf numFmtId="10" fontId="0" fillId="3" borderId="0" xfId="0" applyNumberFormat="1" applyFill="1"/>
    <xf numFmtId="10" fontId="0" fillId="4" borderId="0" xfId="0" applyNumberFormat="1" applyFill="1"/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2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3" fontId="0" fillId="2" borderId="0" xfId="1" applyFont="1" applyFill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0" xfId="0" applyNumberForma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0" fontId="0" fillId="2" borderId="0" xfId="2" applyNumberFormat="1" applyFont="1" applyFill="1" applyAlignment="1" applyProtection="1">
      <alignment horizontal="center"/>
      <protection locked="0"/>
    </xf>
    <xf numFmtId="43" fontId="0" fillId="2" borderId="0" xfId="1" applyNumberFormat="1" applyFont="1" applyFill="1" applyProtection="1">
      <protection locked="0"/>
    </xf>
    <xf numFmtId="0" fontId="9" fillId="0" borderId="0" xfId="3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709083</xdr:colOff>
      <xdr:row>27</xdr:row>
      <xdr:rowOff>0</xdr:rowOff>
    </xdr:from>
    <xdr:to>
      <xdr:col>11</xdr:col>
      <xdr:colOff>704464</xdr:colOff>
      <xdr:row>29</xdr:row>
      <xdr:rowOff>1010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50" y="5164667"/>
          <a:ext cx="3085714" cy="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pitt.edu/wp-content/uploads/Retroactive-Salary-Increase-InstructionsJuly202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zoomScale="90" zoomScaleNormal="90" workbookViewId="0">
      <selection activeCell="F4" sqref="F4"/>
    </sheetView>
  </sheetViews>
  <sheetFormatPr defaultColWidth="9.1328125" defaultRowHeight="14.25" x14ac:dyDescent="0.45"/>
  <cols>
    <col min="1" max="1" width="27.3984375" style="64" customWidth="1"/>
    <col min="2" max="2" width="16.59765625" style="64" customWidth="1"/>
    <col min="3" max="3" width="10.1328125" style="64" customWidth="1"/>
    <col min="4" max="4" width="19.1328125" style="64" customWidth="1"/>
    <col min="5" max="6" width="13.73046875" style="64" customWidth="1"/>
    <col min="7" max="7" width="5.3984375" style="64" customWidth="1"/>
    <col min="8" max="9" width="13.73046875" style="64" customWidth="1"/>
    <col min="10" max="10" width="5.3984375" style="64" customWidth="1"/>
    <col min="11" max="12" width="13.73046875" style="64" customWidth="1"/>
    <col min="13" max="13" width="9.1328125" style="64"/>
    <col min="14" max="14" width="12.1328125" style="64" bestFit="1" customWidth="1"/>
    <col min="15" max="16384" width="9.1328125" style="64"/>
  </cols>
  <sheetData>
    <row r="1" spans="1:14" x14ac:dyDescent="0.45">
      <c r="A1" s="50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x14ac:dyDescent="0.45">
      <c r="A2" t="s">
        <v>0</v>
      </c>
      <c r="B2"/>
      <c r="C2"/>
      <c r="D2"/>
      <c r="E2"/>
      <c r="F2"/>
      <c r="G2"/>
      <c r="H2"/>
      <c r="I2"/>
      <c r="J2"/>
      <c r="K2" s="33"/>
      <c r="L2"/>
    </row>
    <row r="3" spans="1:14" x14ac:dyDescent="0.45">
      <c r="A3" s="49" t="s">
        <v>57</v>
      </c>
      <c r="B3"/>
      <c r="D3"/>
      <c r="E3"/>
      <c r="F3"/>
      <c r="G3"/>
      <c r="H3"/>
      <c r="I3"/>
      <c r="J3"/>
      <c r="K3" s="33"/>
      <c r="L3"/>
    </row>
    <row r="4" spans="1:14" x14ac:dyDescent="0.45">
      <c r="A4" t="s">
        <v>18</v>
      </c>
      <c r="B4"/>
      <c r="C4" s="4"/>
      <c r="D4" s="14" t="s">
        <v>7</v>
      </c>
      <c r="E4"/>
      <c r="F4" s="78">
        <v>199300</v>
      </c>
      <c r="G4"/>
      <c r="H4"/>
      <c r="I4"/>
      <c r="J4"/>
      <c r="K4" s="33"/>
      <c r="L4"/>
    </row>
    <row r="5" spans="1:14" x14ac:dyDescent="0.45">
      <c r="A5" s="79" t="s">
        <v>58</v>
      </c>
      <c r="B5"/>
      <c r="C5" s="4"/>
      <c r="D5" s="6"/>
      <c r="E5"/>
      <c r="F5" s="5"/>
      <c r="G5"/>
      <c r="H5"/>
      <c r="I5"/>
      <c r="J5"/>
      <c r="K5" s="33"/>
      <c r="L5"/>
    </row>
    <row r="6" spans="1:14" x14ac:dyDescent="0.45">
      <c r="A6"/>
      <c r="B6"/>
      <c r="C6"/>
      <c r="D6" s="25" t="s">
        <v>13</v>
      </c>
      <c r="E6" s="68"/>
      <c r="F6" s="69"/>
      <c r="G6"/>
      <c r="H6"/>
      <c r="I6"/>
      <c r="J6"/>
      <c r="K6" s="33"/>
      <c r="L6"/>
    </row>
    <row r="7" spans="1:14" x14ac:dyDescent="0.45">
      <c r="A7" s="22" t="s">
        <v>12</v>
      </c>
      <c r="B7" s="21"/>
      <c r="C7"/>
      <c r="D7" s="4"/>
      <c r="E7"/>
      <c r="F7" s="11"/>
      <c r="G7"/>
      <c r="H7"/>
      <c r="I7"/>
      <c r="J7"/>
      <c r="K7" s="33"/>
      <c r="L7"/>
    </row>
    <row r="8" spans="1:14" x14ac:dyDescent="0.45">
      <c r="A8" s="6"/>
      <c r="B8" s="21"/>
      <c r="C8"/>
      <c r="D8" s="14" t="s">
        <v>14</v>
      </c>
      <c r="E8" s="70"/>
      <c r="F8"/>
      <c r="G8"/>
      <c r="H8"/>
      <c r="I8"/>
      <c r="J8"/>
      <c r="K8" s="33"/>
      <c r="L8"/>
    </row>
    <row r="9" spans="1:14" x14ac:dyDescent="0.45">
      <c r="A9" s="6" t="s">
        <v>9</v>
      </c>
      <c r="B9" s="30" t="e">
        <f>F29</f>
        <v>#DIV/0!</v>
      </c>
      <c r="C9"/>
      <c r="D9" s="4"/>
      <c r="E9"/>
      <c r="F9" s="46" t="s">
        <v>35</v>
      </c>
      <c r="G9"/>
      <c r="H9" s="47" t="s">
        <v>32</v>
      </c>
      <c r="I9"/>
      <c r="J9"/>
      <c r="K9" s="33"/>
      <c r="L9"/>
    </row>
    <row r="10" spans="1:14" x14ac:dyDescent="0.45">
      <c r="A10"/>
      <c r="B10"/>
      <c r="C10"/>
      <c r="D10" s="43" t="s">
        <v>5</v>
      </c>
      <c r="E10" s="44"/>
      <c r="F10" s="45" t="e">
        <f>F4/B21</f>
        <v>#DIV/0!</v>
      </c>
      <c r="G10" s="44"/>
      <c r="H10" s="45" t="e">
        <f>F4/((F15/B15)/(B11/12)+B19)</f>
        <v>#DIV/0!</v>
      </c>
      <c r="I10"/>
      <c r="J10"/>
      <c r="K10" s="33"/>
      <c r="L10"/>
    </row>
    <row r="11" spans="1:14" x14ac:dyDescent="0.45">
      <c r="A11" s="6" t="s">
        <v>1</v>
      </c>
      <c r="B11" s="71"/>
      <c r="C11"/>
      <c r="D11" s="4"/>
      <c r="E11"/>
      <c r="F11" s="11"/>
      <c r="G11"/>
      <c r="H11"/>
      <c r="I11"/>
      <c r="J11"/>
      <c r="K11" s="33"/>
      <c r="L11"/>
    </row>
    <row r="12" spans="1:14" x14ac:dyDescent="0.45">
      <c r="A12" s="6"/>
      <c r="B12" s="21"/>
      <c r="C12"/>
      <c r="D12" s="4"/>
      <c r="E12"/>
      <c r="F12" s="11"/>
      <c r="G12"/>
      <c r="H12"/>
      <c r="I12"/>
      <c r="J12"/>
      <c r="K12" s="33"/>
      <c r="L12"/>
      <c r="N12" s="65"/>
    </row>
    <row r="13" spans="1:14" x14ac:dyDescent="0.45">
      <c r="A13" s="6" t="s">
        <v>16</v>
      </c>
      <c r="B13" s="23" t="e">
        <f>(B9/B11)*12</f>
        <v>#DIV/0!</v>
      </c>
      <c r="C13"/>
      <c r="D13" s="38" t="s">
        <v>24</v>
      </c>
      <c r="E13" s="33"/>
      <c r="F13" s="11"/>
      <c r="G13"/>
      <c r="H13"/>
      <c r="I13"/>
      <c r="J13"/>
      <c r="K13" s="33"/>
      <c r="L13"/>
    </row>
    <row r="14" spans="1:14" x14ac:dyDescent="0.45">
      <c r="A14" s="6"/>
      <c r="B14" s="23"/>
      <c r="C14"/>
      <c r="D14" s="33"/>
      <c r="E14"/>
      <c r="F14" s="33"/>
      <c r="G14"/>
      <c r="H14"/>
      <c r="I14"/>
      <c r="J14"/>
      <c r="K14" s="33"/>
      <c r="L14"/>
    </row>
    <row r="15" spans="1:14" x14ac:dyDescent="0.45">
      <c r="A15" s="6" t="s">
        <v>15</v>
      </c>
      <c r="B15" s="26">
        <f>E8</f>
        <v>0</v>
      </c>
      <c r="C15"/>
      <c r="D15" s="39" t="s">
        <v>25</v>
      </c>
      <c r="E15"/>
      <c r="F15" s="72"/>
      <c r="G15"/>
      <c r="H15"/>
      <c r="I15"/>
      <c r="J15"/>
      <c r="K15" s="33"/>
      <c r="L15"/>
    </row>
    <row r="16" spans="1:14" x14ac:dyDescent="0.45">
      <c r="A16" s="6"/>
      <c r="B16" s="23"/>
      <c r="C16"/>
      <c r="D16" s="39"/>
      <c r="E16"/>
      <c r="F16" s="34"/>
      <c r="G16"/>
      <c r="H16"/>
      <c r="I16"/>
      <c r="J16"/>
      <c r="K16" s="33"/>
      <c r="L16"/>
    </row>
    <row r="17" spans="1:14" x14ac:dyDescent="0.45">
      <c r="A17" s="6" t="s">
        <v>17</v>
      </c>
      <c r="B17" s="23" t="e">
        <f>B13/B15</f>
        <v>#DIV/0!</v>
      </c>
      <c r="C17"/>
      <c r="D17" s="39" t="s">
        <v>26</v>
      </c>
      <c r="E17"/>
      <c r="F17" s="73"/>
      <c r="G17"/>
      <c r="H17"/>
      <c r="I17"/>
      <c r="J17"/>
      <c r="K17" s="33"/>
      <c r="L17"/>
    </row>
    <row r="18" spans="1:14" x14ac:dyDescent="0.45">
      <c r="A18" s="6"/>
      <c r="B18" s="23"/>
      <c r="C18"/>
      <c r="D18" s="39"/>
      <c r="E18"/>
      <c r="F18" s="34"/>
      <c r="G18"/>
      <c r="H18"/>
      <c r="I18"/>
      <c r="J18"/>
      <c r="K18" s="33"/>
      <c r="L18" s="27"/>
    </row>
    <row r="19" spans="1:14" x14ac:dyDescent="0.45">
      <c r="A19" s="6" t="s">
        <v>10</v>
      </c>
      <c r="B19" s="74">
        <v>0</v>
      </c>
      <c r="C19"/>
      <c r="D19" s="40" t="s">
        <v>19</v>
      </c>
      <c r="E19"/>
      <c r="F19" s="34">
        <f>F15-F17</f>
        <v>0</v>
      </c>
      <c r="G19"/>
      <c r="H19"/>
      <c r="I19"/>
      <c r="J19"/>
      <c r="K19" s="33"/>
      <c r="L19"/>
    </row>
    <row r="20" spans="1:14" x14ac:dyDescent="0.45">
      <c r="A20"/>
      <c r="B20"/>
      <c r="C20"/>
      <c r="D20" s="39"/>
      <c r="E20"/>
      <c r="F20" s="35">
        <f>B11</f>
        <v>0</v>
      </c>
      <c r="G20"/>
      <c r="H20"/>
      <c r="I20"/>
      <c r="J20"/>
      <c r="K20" s="33"/>
      <c r="L20"/>
    </row>
    <row r="21" spans="1:14" ht="14.65" thickBot="1" x14ac:dyDescent="0.5">
      <c r="A21" s="6" t="s">
        <v>11</v>
      </c>
      <c r="B21" s="24" t="e">
        <f>B17+B19</f>
        <v>#DIV/0!</v>
      </c>
      <c r="C21"/>
      <c r="D21" s="40" t="s">
        <v>20</v>
      </c>
      <c r="E21"/>
      <c r="F21" s="36" t="e">
        <f>F19/F20</f>
        <v>#DIV/0!</v>
      </c>
      <c r="G21"/>
      <c r="H21"/>
      <c r="I21"/>
      <c r="J21"/>
      <c r="K21" s="33"/>
      <c r="L21"/>
      <c r="N21" s="65"/>
    </row>
    <row r="22" spans="1:14" ht="14.65" thickTop="1" x14ac:dyDescent="0.45">
      <c r="A22" s="6"/>
      <c r="B22" s="28"/>
      <c r="C22"/>
      <c r="D22" s="39"/>
      <c r="E22"/>
      <c r="F22" s="34"/>
      <c r="G22"/>
      <c r="H22"/>
      <c r="I22"/>
      <c r="J22"/>
      <c r="K22" s="33"/>
      <c r="L22"/>
    </row>
    <row r="23" spans="1:14" x14ac:dyDescent="0.45">
      <c r="A23" s="6"/>
      <c r="B23" s="28"/>
      <c r="C23"/>
      <c r="D23" s="39" t="s">
        <v>27</v>
      </c>
      <c r="E23"/>
      <c r="F23" s="34" t="e">
        <f>F15/B11</f>
        <v>#DIV/0!</v>
      </c>
      <c r="G23"/>
      <c r="H23"/>
      <c r="I23"/>
      <c r="J23"/>
      <c r="K23" s="33"/>
      <c r="L23"/>
    </row>
    <row r="24" spans="1:14" x14ac:dyDescent="0.45">
      <c r="A24" s="40" t="s">
        <v>30</v>
      </c>
      <c r="B24" s="75"/>
      <c r="C24" s="31"/>
      <c r="D24" s="39" t="s">
        <v>28</v>
      </c>
      <c r="E24" s="31"/>
      <c r="F24" s="37" t="e">
        <f>F21*B24</f>
        <v>#DIV/0!</v>
      </c>
      <c r="G24" s="31"/>
      <c r="H24" s="31"/>
      <c r="I24" s="31"/>
      <c r="J24" s="31"/>
      <c r="K24" s="33"/>
      <c r="L24" s="31"/>
      <c r="N24" s="65"/>
    </row>
    <row r="25" spans="1:14" x14ac:dyDescent="0.45">
      <c r="A25" s="32"/>
      <c r="B25" s="28"/>
      <c r="C25" s="31"/>
      <c r="D25" s="39"/>
      <c r="E25" s="31"/>
      <c r="F25" s="34"/>
      <c r="G25" s="31"/>
      <c r="H25" s="31"/>
      <c r="I25" s="31"/>
      <c r="J25" s="31"/>
      <c r="K25" s="33"/>
      <c r="L25" s="31"/>
    </row>
    <row r="26" spans="1:14" x14ac:dyDescent="0.45">
      <c r="A26" s="6"/>
      <c r="B26" s="28"/>
      <c r="C26"/>
      <c r="D26" s="39" t="s">
        <v>29</v>
      </c>
      <c r="E26"/>
      <c r="F26" s="37" t="e">
        <f>F23+F24</f>
        <v>#DIV/0!</v>
      </c>
      <c r="G26"/>
      <c r="H26"/>
      <c r="I26"/>
      <c r="J26"/>
      <c r="K26" s="33"/>
      <c r="L26"/>
    </row>
    <row r="27" spans="1:14" x14ac:dyDescent="0.45">
      <c r="A27" s="6"/>
      <c r="B27" s="28"/>
      <c r="C27"/>
      <c r="D27" s="39"/>
      <c r="E27"/>
      <c r="F27" s="34"/>
      <c r="G27"/>
      <c r="H27"/>
      <c r="I27" s="56"/>
      <c r="J27"/>
      <c r="K27" s="33"/>
      <c r="L27"/>
    </row>
    <row r="28" spans="1:14" x14ac:dyDescent="0.45">
      <c r="A28" s="6"/>
      <c r="B28" s="28"/>
      <c r="C28"/>
      <c r="D28" s="39"/>
      <c r="E28"/>
      <c r="F28" s="35">
        <f>B11</f>
        <v>0</v>
      </c>
      <c r="G28"/>
      <c r="H28"/>
      <c r="I28" s="57"/>
      <c r="J28"/>
      <c r="K28" s="33"/>
      <c r="L28"/>
    </row>
    <row r="29" spans="1:14" x14ac:dyDescent="0.45">
      <c r="A29" s="6"/>
      <c r="B29" s="28"/>
      <c r="C29"/>
      <c r="D29" s="39" t="s">
        <v>31</v>
      </c>
      <c r="E29"/>
      <c r="F29" s="36" t="e">
        <f>F26*F28</f>
        <v>#DIV/0!</v>
      </c>
      <c r="G29"/>
      <c r="H29"/>
      <c r="I29"/>
      <c r="J29"/>
      <c r="K29" s="33"/>
      <c r="L29"/>
    </row>
    <row r="30" spans="1:14" ht="14.65" thickBot="1" x14ac:dyDescent="0.5">
      <c r="A30" s="39"/>
      <c r="B30" s="28"/>
      <c r="C30" s="33"/>
      <c r="D30" s="39"/>
      <c r="E30" s="33"/>
      <c r="F30" s="29"/>
      <c r="G30" s="33"/>
      <c r="H30" s="33"/>
      <c r="I30" s="33"/>
      <c r="J30" s="33"/>
      <c r="K30" s="33"/>
      <c r="L30" s="33"/>
    </row>
    <row r="31" spans="1:14" ht="14.65" thickBot="1" x14ac:dyDescent="0.5">
      <c r="A31"/>
      <c r="B31"/>
      <c r="C31"/>
      <c r="D31"/>
      <c r="E31" s="80" t="s">
        <v>33</v>
      </c>
      <c r="F31" s="81"/>
      <c r="G31"/>
      <c r="H31" s="80" t="s">
        <v>23</v>
      </c>
      <c r="I31" s="81"/>
      <c r="J31"/>
      <c r="K31" s="33"/>
      <c r="L31"/>
    </row>
    <row r="32" spans="1:14" ht="71.650000000000006" thickBot="1" x14ac:dyDescent="0.5">
      <c r="A32" s="6" t="s">
        <v>3</v>
      </c>
      <c r="B32" s="7"/>
      <c r="C32" s="7" t="s">
        <v>2</v>
      </c>
      <c r="D32"/>
      <c r="E32" s="60" t="s">
        <v>21</v>
      </c>
      <c r="F32" s="41" t="s">
        <v>6</v>
      </c>
      <c r="G32" s="15"/>
      <c r="H32" s="41" t="s">
        <v>4</v>
      </c>
      <c r="I32" s="41" t="s">
        <v>6</v>
      </c>
      <c r="J32"/>
      <c r="K32" s="58" t="s">
        <v>34</v>
      </c>
      <c r="L32" s="59" t="s">
        <v>36</v>
      </c>
    </row>
    <row r="33" spans="1:12" x14ac:dyDescent="0.45">
      <c r="A33"/>
      <c r="B33"/>
      <c r="C33"/>
      <c r="D33"/>
      <c r="E33" s="16"/>
      <c r="F33" s="16"/>
      <c r="G33" s="16"/>
      <c r="H33" s="16"/>
      <c r="I33" s="16"/>
      <c r="J33"/>
      <c r="K33" s="33"/>
      <c r="L33"/>
    </row>
    <row r="34" spans="1:12" x14ac:dyDescent="0.45">
      <c r="A34" s="76"/>
      <c r="B34"/>
      <c r="C34" s="77"/>
      <c r="D34"/>
      <c r="E34" s="17" t="e">
        <f>TRUNC((C34*$F$10),4)</f>
        <v>#DIV/0!</v>
      </c>
      <c r="F34" s="18" t="e">
        <f>C34-E34</f>
        <v>#DIV/0!</v>
      </c>
      <c r="G34" s="19"/>
      <c r="H34" s="17" t="e">
        <f>TRUNC((C34*$H$10),4)</f>
        <v>#DIV/0!</v>
      </c>
      <c r="I34" s="18" t="e">
        <f>C34-H34</f>
        <v>#DIV/0!</v>
      </c>
      <c r="J34"/>
      <c r="K34" s="11" t="e">
        <f>E34/$H$10</f>
        <v>#DIV/0!</v>
      </c>
      <c r="L34" s="42" t="e">
        <f>F34-(K34-E34)</f>
        <v>#DIV/0!</v>
      </c>
    </row>
    <row r="35" spans="1:12" x14ac:dyDescent="0.45">
      <c r="A35" s="2"/>
      <c r="B35" s="1"/>
      <c r="C35" s="2"/>
      <c r="D35"/>
      <c r="E35" s="16"/>
      <c r="F35" s="16"/>
      <c r="G35" s="16"/>
      <c r="H35" s="16"/>
      <c r="I35" s="16"/>
      <c r="J35"/>
      <c r="K35" s="33"/>
      <c r="L35"/>
    </row>
    <row r="36" spans="1:12" x14ac:dyDescent="0.45">
      <c r="A36" s="76"/>
      <c r="B36" s="1"/>
      <c r="C36" s="77"/>
      <c r="D36"/>
      <c r="E36" s="17" t="e">
        <f>TRUNC((C36*$F$10),4)</f>
        <v>#DIV/0!</v>
      </c>
      <c r="F36" s="18" t="e">
        <f>C36-E36</f>
        <v>#DIV/0!</v>
      </c>
      <c r="G36" s="19"/>
      <c r="H36" s="17" t="e">
        <f>TRUNC((C36*$H$10),4)</f>
        <v>#DIV/0!</v>
      </c>
      <c r="I36" s="18" t="e">
        <f>C36-H36</f>
        <v>#DIV/0!</v>
      </c>
      <c r="J36" s="8"/>
      <c r="K36" s="11" t="e">
        <f>E36/$H$10</f>
        <v>#DIV/0!</v>
      </c>
      <c r="L36" s="42" t="e">
        <f>F36-(K36-E36)</f>
        <v>#DIV/0!</v>
      </c>
    </row>
    <row r="37" spans="1:12" x14ac:dyDescent="0.45">
      <c r="A37" s="2"/>
      <c r="B37" s="1"/>
      <c r="C37" s="3"/>
      <c r="D37"/>
      <c r="E37" s="16"/>
      <c r="F37" s="16"/>
      <c r="G37" s="16"/>
      <c r="H37" s="16"/>
      <c r="I37" s="16"/>
      <c r="J37" s="8"/>
      <c r="K37" s="8"/>
      <c r="L37"/>
    </row>
    <row r="38" spans="1:12" x14ac:dyDescent="0.45">
      <c r="A38" s="76"/>
      <c r="B38" s="1"/>
      <c r="C38" s="77"/>
      <c r="D38"/>
      <c r="E38" s="17" t="e">
        <f>TRUNC((C38*$F$10),4)</f>
        <v>#DIV/0!</v>
      </c>
      <c r="F38" s="18" t="e">
        <f>C38-E38</f>
        <v>#DIV/0!</v>
      </c>
      <c r="G38" s="19"/>
      <c r="H38" s="17" t="e">
        <f>TRUNC((C38*$H$10),4)</f>
        <v>#DIV/0!</v>
      </c>
      <c r="I38" s="18" t="e">
        <f>C38-H38</f>
        <v>#DIV/0!</v>
      </c>
      <c r="J38"/>
      <c r="K38" s="11" t="e">
        <f>E38/$H$10</f>
        <v>#DIV/0!</v>
      </c>
      <c r="L38" s="42" t="e">
        <f>F38-(K38-E38)</f>
        <v>#DIV/0!</v>
      </c>
    </row>
    <row r="39" spans="1:12" x14ac:dyDescent="0.45">
      <c r="A39" s="2"/>
      <c r="B39" s="1"/>
      <c r="C39" s="3"/>
      <c r="D39"/>
      <c r="E39" s="16"/>
      <c r="F39" s="16"/>
      <c r="G39" s="16"/>
      <c r="H39" s="16"/>
      <c r="I39" s="16"/>
      <c r="J39" s="9"/>
      <c r="K39" s="33"/>
      <c r="L39" s="33"/>
    </row>
    <row r="40" spans="1:12" x14ac:dyDescent="0.45">
      <c r="A40" s="76"/>
      <c r="B40" s="1"/>
      <c r="C40" s="77"/>
      <c r="D40"/>
      <c r="E40" s="17" t="e">
        <f>TRUNC((C40*$F$10),4)</f>
        <v>#DIV/0!</v>
      </c>
      <c r="F40" s="18" t="e">
        <f>C40-E40</f>
        <v>#DIV/0!</v>
      </c>
      <c r="G40" s="19"/>
      <c r="H40" s="17" t="e">
        <f>TRUNC((C40*$H$10),4)</f>
        <v>#DIV/0!</v>
      </c>
      <c r="I40" s="18" t="e">
        <f>C40-H40</f>
        <v>#DIV/0!</v>
      </c>
      <c r="J40"/>
      <c r="K40" s="11" t="e">
        <f>E40/$H$10</f>
        <v>#DIV/0!</v>
      </c>
      <c r="L40" s="42" t="e">
        <f>F40-(K40-E40)</f>
        <v>#DIV/0!</v>
      </c>
    </row>
    <row r="41" spans="1:12" x14ac:dyDescent="0.45">
      <c r="A41" s="12"/>
      <c r="B41" s="1"/>
      <c r="C41" s="3"/>
      <c r="D41"/>
      <c r="E41" s="20"/>
      <c r="F41" s="16"/>
      <c r="G41" s="16"/>
      <c r="H41" s="16"/>
      <c r="I41" s="16"/>
      <c r="J41" s="5"/>
      <c r="K41" s="5"/>
      <c r="L41"/>
    </row>
    <row r="42" spans="1:12" x14ac:dyDescent="0.45">
      <c r="A42" s="76"/>
      <c r="B42" s="1"/>
      <c r="C42" s="77"/>
      <c r="D42"/>
      <c r="E42" s="17" t="e">
        <f>TRUNC((C42*$F$10),4)</f>
        <v>#DIV/0!</v>
      </c>
      <c r="F42" s="18" t="e">
        <f>C42-E42</f>
        <v>#DIV/0!</v>
      </c>
      <c r="G42" s="19"/>
      <c r="H42" s="17" t="e">
        <f>TRUNC((C42*$H$10),4)</f>
        <v>#DIV/0!</v>
      </c>
      <c r="I42" s="18" t="e">
        <f>C42-H42</f>
        <v>#DIV/0!</v>
      </c>
      <c r="J42"/>
      <c r="K42" s="11" t="e">
        <f>E42/$H$10</f>
        <v>#DIV/0!</v>
      </c>
      <c r="L42" s="42" t="e">
        <f>F42-(K42-E42)</f>
        <v>#DIV/0!</v>
      </c>
    </row>
    <row r="43" spans="1:12" x14ac:dyDescent="0.45">
      <c r="A43" s="2"/>
      <c r="B43" s="1"/>
      <c r="C43" s="3"/>
      <c r="D43"/>
      <c r="E43" s="16"/>
      <c r="F43" s="16"/>
      <c r="G43" s="16"/>
      <c r="H43" s="16"/>
      <c r="I43" s="16"/>
      <c r="J43" s="9"/>
      <c r="K43" s="33"/>
      <c r="L43" s="33"/>
    </row>
    <row r="44" spans="1:12" x14ac:dyDescent="0.45">
      <c r="A44" s="76"/>
      <c r="B44" s="1"/>
      <c r="C44" s="77"/>
      <c r="D44"/>
      <c r="E44" s="17" t="e">
        <f>TRUNC((C44*$F$10),4)</f>
        <v>#DIV/0!</v>
      </c>
      <c r="F44" s="18" t="e">
        <f>C44-E44</f>
        <v>#DIV/0!</v>
      </c>
      <c r="G44" s="19"/>
      <c r="H44" s="17" t="e">
        <f>TRUNC((C44*$H$10),4)</f>
        <v>#DIV/0!</v>
      </c>
      <c r="I44" s="18" t="e">
        <f>C44-H44</f>
        <v>#DIV/0!</v>
      </c>
      <c r="J44"/>
      <c r="K44" s="11" t="e">
        <f>E44/$H$10</f>
        <v>#DIV/0!</v>
      </c>
      <c r="L44" s="42" t="e">
        <f>F44-(K44-E44)</f>
        <v>#DIV/0!</v>
      </c>
    </row>
    <row r="45" spans="1:12" x14ac:dyDescent="0.45">
      <c r="A45" s="2"/>
      <c r="B45" s="1"/>
      <c r="C45" s="2"/>
      <c r="D45" s="3"/>
      <c r="E45" s="16"/>
      <c r="F45" s="19"/>
      <c r="G45" s="16"/>
      <c r="H45" s="16"/>
      <c r="I45" s="16"/>
      <c r="J45" s="9"/>
      <c r="K45" s="8"/>
      <c r="L45" s="33"/>
    </row>
    <row r="46" spans="1:12" x14ac:dyDescent="0.45">
      <c r="A46" s="76"/>
      <c r="B46" s="1"/>
      <c r="C46" s="77"/>
      <c r="D46" s="3"/>
      <c r="E46" s="17" t="e">
        <f>TRUNC((C46*$F$10),4)</f>
        <v>#DIV/0!</v>
      </c>
      <c r="F46" s="18" t="e">
        <f>C46-E46</f>
        <v>#DIV/0!</v>
      </c>
      <c r="G46" s="19"/>
      <c r="H46" s="17" t="e">
        <f>TRUNC((C46*$H$10),4)</f>
        <v>#DIV/0!</v>
      </c>
      <c r="I46" s="18" t="e">
        <f>C46-H46</f>
        <v>#DIV/0!</v>
      </c>
      <c r="J46"/>
      <c r="K46" s="11" t="e">
        <f>E46/$H$10</f>
        <v>#DIV/0!</v>
      </c>
      <c r="L46" s="42" t="e">
        <f>F46-(K46-E46)</f>
        <v>#DIV/0!</v>
      </c>
    </row>
    <row r="47" spans="1:12" x14ac:dyDescent="0.45">
      <c r="A47" s="2"/>
      <c r="B47" s="1"/>
      <c r="C47" s="3"/>
      <c r="D47" s="3"/>
      <c r="E47" s="16"/>
      <c r="F47" s="16"/>
      <c r="G47" s="16"/>
      <c r="H47" s="16"/>
      <c r="I47" s="16"/>
      <c r="J47" s="10"/>
      <c r="K47" s="33"/>
      <c r="L47" s="33"/>
    </row>
    <row r="48" spans="1:12" x14ac:dyDescent="0.45">
      <c r="A48" s="76"/>
      <c r="B48" s="1"/>
      <c r="C48" s="77"/>
      <c r="D48" s="3"/>
      <c r="E48" s="17" t="e">
        <f>TRUNC((C48*$F$10),4)</f>
        <v>#DIV/0!</v>
      </c>
      <c r="F48" s="18" t="e">
        <f>C48-E48</f>
        <v>#DIV/0!</v>
      </c>
      <c r="G48" s="19"/>
      <c r="H48" s="17" t="e">
        <f>TRUNC((C48*$H$10),4)</f>
        <v>#DIV/0!</v>
      </c>
      <c r="I48" s="18" t="e">
        <f>C48-H48</f>
        <v>#DIV/0!</v>
      </c>
      <c r="J48"/>
      <c r="K48" s="11" t="e">
        <f>E48/$H$10</f>
        <v>#DIV/0!</v>
      </c>
      <c r="L48" s="42" t="e">
        <f>F48-(K48-E48)</f>
        <v>#DIV/0!</v>
      </c>
    </row>
    <row r="49" spans="1:12" x14ac:dyDescent="0.45">
      <c r="A49" s="2"/>
      <c r="B49" s="1"/>
      <c r="C49" s="2"/>
      <c r="D49" s="3"/>
      <c r="E49" s="20"/>
      <c r="F49" s="16"/>
      <c r="G49" s="16"/>
      <c r="H49" s="16"/>
      <c r="I49" s="16"/>
      <c r="J49"/>
      <c r="K49" s="33"/>
      <c r="L49"/>
    </row>
    <row r="50" spans="1:12" x14ac:dyDescent="0.45">
      <c r="A50"/>
      <c r="B50" s="2"/>
      <c r="C50" s="1"/>
      <c r="D50" s="2"/>
      <c r="E50" s="20"/>
      <c r="F50" s="20"/>
      <c r="G50" s="16"/>
      <c r="H50" s="16"/>
      <c r="I50" s="16"/>
      <c r="J50"/>
      <c r="K50" s="33"/>
      <c r="L50"/>
    </row>
    <row r="51" spans="1:12" x14ac:dyDescent="0.45">
      <c r="A51"/>
      <c r="B51" s="2" t="s">
        <v>8</v>
      </c>
      <c r="C51" s="13">
        <f>SUM(C34:C48)</f>
        <v>0</v>
      </c>
      <c r="D51"/>
      <c r="E51" s="20"/>
      <c r="F51" s="20"/>
      <c r="G51" s="19"/>
      <c r="H51" s="19"/>
      <c r="I51" s="16"/>
      <c r="J51"/>
      <c r="K51" s="33"/>
      <c r="L51"/>
    </row>
    <row r="52" spans="1:12" x14ac:dyDescent="0.45">
      <c r="B52" s="66"/>
      <c r="C52" s="67"/>
      <c r="D52" s="66"/>
      <c r="E52" s="67"/>
      <c r="F52" s="67"/>
    </row>
    <row r="53" spans="1:12" x14ac:dyDescent="0.45">
      <c r="B53" s="66"/>
      <c r="C53" s="67"/>
      <c r="D53" s="66"/>
      <c r="E53" s="67"/>
      <c r="F53" s="67"/>
    </row>
    <row r="54" spans="1:12" x14ac:dyDescent="0.45">
      <c r="C54" s="67"/>
      <c r="D54" s="66"/>
      <c r="E54" s="67"/>
      <c r="F54" s="67"/>
      <c r="H54" s="65"/>
    </row>
    <row r="55" spans="1:12" x14ac:dyDescent="0.45">
      <c r="C55" s="67"/>
      <c r="D55" s="66"/>
      <c r="E55" s="67"/>
      <c r="F55" s="67"/>
    </row>
    <row r="56" spans="1:12" x14ac:dyDescent="0.45">
      <c r="C56" s="67"/>
      <c r="D56" s="66"/>
      <c r="E56" s="67"/>
      <c r="F56" s="67"/>
    </row>
    <row r="57" spans="1:12" x14ac:dyDescent="0.45">
      <c r="D57" s="66"/>
      <c r="E57" s="67"/>
      <c r="F57" s="67"/>
    </row>
    <row r="58" spans="1:12" x14ac:dyDescent="0.45">
      <c r="D58" s="66"/>
      <c r="E58" s="67"/>
      <c r="F58" s="67"/>
    </row>
    <row r="59" spans="1:12" x14ac:dyDescent="0.45">
      <c r="D59" s="66"/>
      <c r="E59" s="67"/>
      <c r="F59" s="67"/>
    </row>
    <row r="60" spans="1:12" x14ac:dyDescent="0.45">
      <c r="D60" s="66"/>
      <c r="E60" s="67"/>
      <c r="F60" s="67"/>
    </row>
    <row r="61" spans="1:12" x14ac:dyDescent="0.45">
      <c r="D61" s="66"/>
      <c r="E61" s="67"/>
      <c r="F61" s="67"/>
    </row>
    <row r="62" spans="1:12" x14ac:dyDescent="0.45">
      <c r="E62" s="67"/>
      <c r="F62" s="67"/>
    </row>
    <row r="63" spans="1:12" x14ac:dyDescent="0.45">
      <c r="E63" s="67"/>
      <c r="F63" s="67"/>
    </row>
  </sheetData>
  <sheetProtection algorithmName="SHA-512" hashValue="o1yKq4G1Hss8kMj3HlE29xPVzgDuodMHMI1TfJG0PJEX7jRxFGX6+6LRwiMnA9DeFchTkqQopo04mR+OJoGRXQ==" saltValue="geEVxz9f6ojTV5YgvtDmBQ==" spinCount="100000" sheet="1" objects="1" scenarios="1"/>
  <mergeCells count="2">
    <mergeCell ref="E31:F31"/>
    <mergeCell ref="H31:I31"/>
  </mergeCells>
  <hyperlinks>
    <hyperlink ref="A5" r:id="rId1" display="(Instruction Guide)" xr:uid="{5B679AEA-9053-4C52-A04D-733B17876388}"/>
  </hyperlinks>
  <pageMargins left="0.7" right="0.7" top="0.75" bottom="0.75" header="0.3" footer="0.3"/>
  <pageSetup scale="6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workbookViewId="0">
      <selection activeCell="N16" sqref="N16"/>
    </sheetView>
  </sheetViews>
  <sheetFormatPr defaultColWidth="9.1328125" defaultRowHeight="14.25" x14ac:dyDescent="0.45"/>
  <cols>
    <col min="1" max="1" width="12.86328125" style="48" customWidth="1"/>
    <col min="2" max="2" width="13.3984375" style="48" customWidth="1"/>
    <col min="3" max="3" width="25.3984375" style="48" customWidth="1"/>
    <col min="4" max="5" width="9.1328125" style="48"/>
    <col min="6" max="6" width="12.265625" style="48" customWidth="1"/>
    <col min="7" max="7" width="9.1328125" style="48"/>
    <col min="8" max="8" width="48.265625" style="48" customWidth="1"/>
    <col min="9" max="16384" width="9.1328125" style="48"/>
  </cols>
  <sheetData>
    <row r="1" spans="1:8" x14ac:dyDescent="0.45">
      <c r="A1" s="49" t="s">
        <v>22</v>
      </c>
    </row>
    <row r="2" spans="1:8" x14ac:dyDescent="0.45">
      <c r="A2" s="48" t="s">
        <v>37</v>
      </c>
    </row>
    <row r="5" spans="1:8" ht="15.75" x14ac:dyDescent="0.5">
      <c r="A5" s="51" t="s">
        <v>38</v>
      </c>
    </row>
    <row r="6" spans="1:8" ht="42.75" x14ac:dyDescent="0.45">
      <c r="A6" s="52" t="s">
        <v>39</v>
      </c>
      <c r="B6" s="52" t="s">
        <v>40</v>
      </c>
      <c r="C6" s="52" t="s">
        <v>3</v>
      </c>
      <c r="D6" s="7" t="s">
        <v>41</v>
      </c>
      <c r="E6" s="7" t="s">
        <v>42</v>
      </c>
      <c r="F6" s="7" t="s">
        <v>43</v>
      </c>
      <c r="G6" s="2"/>
      <c r="H6" s="2"/>
    </row>
    <row r="7" spans="1:8" x14ac:dyDescent="0.45">
      <c r="D7" s="52"/>
    </row>
    <row r="8" spans="1:8" x14ac:dyDescent="0.45">
      <c r="A8" s="53" t="s">
        <v>44</v>
      </c>
      <c r="B8" s="4" t="s">
        <v>45</v>
      </c>
      <c r="C8" s="54">
        <f>Template!A34</f>
        <v>0</v>
      </c>
      <c r="D8" s="52" t="s">
        <v>46</v>
      </c>
      <c r="E8" s="62" t="e">
        <f>Template!K34</f>
        <v>#DIV/0!</v>
      </c>
      <c r="F8" s="61" t="e">
        <f>Template!E34</f>
        <v>#DIV/0!</v>
      </c>
      <c r="H8" s="48" t="s">
        <v>50</v>
      </c>
    </row>
    <row r="9" spans="1:8" x14ac:dyDescent="0.45">
      <c r="A9" s="53" t="s">
        <v>44</v>
      </c>
      <c r="B9" s="4" t="s">
        <v>45</v>
      </c>
      <c r="C9" s="54">
        <f>C8</f>
        <v>0</v>
      </c>
      <c r="D9" s="52" t="s">
        <v>47</v>
      </c>
      <c r="E9" s="63" t="e">
        <f>Template!L34</f>
        <v>#DIV/0!</v>
      </c>
      <c r="F9" s="42" t="e">
        <f>E9-E29</f>
        <v>#DIV/0!</v>
      </c>
      <c r="H9" s="4" t="s">
        <v>53</v>
      </c>
    </row>
    <row r="10" spans="1:8" x14ac:dyDescent="0.45">
      <c r="A10" s="53" t="s">
        <v>44</v>
      </c>
      <c r="B10" s="4" t="s">
        <v>45</v>
      </c>
      <c r="C10" s="54">
        <f>Template!A36</f>
        <v>0</v>
      </c>
      <c r="D10" s="52" t="s">
        <v>46</v>
      </c>
      <c r="E10" s="62" t="e">
        <f>Template!K36</f>
        <v>#DIV/0!</v>
      </c>
      <c r="F10" s="61" t="e">
        <f>Template!E36</f>
        <v>#DIV/0!</v>
      </c>
      <c r="H10" s="48" t="s">
        <v>54</v>
      </c>
    </row>
    <row r="11" spans="1:8" x14ac:dyDescent="0.45">
      <c r="A11" s="53" t="s">
        <v>44</v>
      </c>
      <c r="B11" s="4" t="s">
        <v>45</v>
      </c>
      <c r="C11" s="54">
        <f>C10</f>
        <v>0</v>
      </c>
      <c r="D11" s="52" t="s">
        <v>47</v>
      </c>
      <c r="E11" s="63" t="e">
        <f>Template!L36</f>
        <v>#DIV/0!</v>
      </c>
      <c r="F11" s="42" t="e">
        <f>E11-E31</f>
        <v>#DIV/0!</v>
      </c>
      <c r="H11" s="48" t="s">
        <v>55</v>
      </c>
    </row>
    <row r="12" spans="1:8" x14ac:dyDescent="0.45">
      <c r="A12" s="53" t="s">
        <v>44</v>
      </c>
      <c r="B12" s="4" t="s">
        <v>45</v>
      </c>
      <c r="C12" s="54">
        <f>Template!A38</f>
        <v>0</v>
      </c>
      <c r="D12" s="52" t="s">
        <v>46</v>
      </c>
      <c r="E12" s="62" t="e">
        <f>Template!K38</f>
        <v>#DIV/0!</v>
      </c>
      <c r="F12" s="61" t="e">
        <f>Template!E38</f>
        <v>#DIV/0!</v>
      </c>
      <c r="H12" s="48" t="s">
        <v>51</v>
      </c>
    </row>
    <row r="13" spans="1:8" x14ac:dyDescent="0.45">
      <c r="A13" s="53" t="s">
        <v>44</v>
      </c>
      <c r="B13" s="4" t="s">
        <v>45</v>
      </c>
      <c r="C13" s="54">
        <f>C12</f>
        <v>0</v>
      </c>
      <c r="D13" s="52" t="s">
        <v>47</v>
      </c>
      <c r="E13" s="63" t="e">
        <f>Template!L38</f>
        <v>#DIV/0!</v>
      </c>
      <c r="F13" s="42" t="e">
        <f>E13-E33</f>
        <v>#DIV/0!</v>
      </c>
      <c r="H13" s="48" t="s">
        <v>52</v>
      </c>
    </row>
    <row r="14" spans="1:8" x14ac:dyDescent="0.45">
      <c r="A14" s="53" t="s">
        <v>44</v>
      </c>
      <c r="B14" s="4" t="s">
        <v>45</v>
      </c>
      <c r="C14" s="54">
        <f>Template!A40</f>
        <v>0</v>
      </c>
      <c r="D14" s="52" t="s">
        <v>46</v>
      </c>
      <c r="E14" s="62" t="e">
        <f>Template!K40</f>
        <v>#DIV/0!</v>
      </c>
      <c r="F14" s="61" t="e">
        <f>Template!E40</f>
        <v>#DIV/0!</v>
      </c>
    </row>
    <row r="15" spans="1:8" x14ac:dyDescent="0.45">
      <c r="A15" s="53" t="s">
        <v>44</v>
      </c>
      <c r="B15" s="4" t="s">
        <v>45</v>
      </c>
      <c r="C15" s="54">
        <f>C14</f>
        <v>0</v>
      </c>
      <c r="D15" s="52" t="s">
        <v>47</v>
      </c>
      <c r="E15" s="63" t="e">
        <f>Template!L40</f>
        <v>#DIV/0!</v>
      </c>
      <c r="F15" s="42" t="e">
        <f>E15-E35</f>
        <v>#DIV/0!</v>
      </c>
    </row>
    <row r="16" spans="1:8" x14ac:dyDescent="0.45">
      <c r="A16" s="53" t="s">
        <v>44</v>
      </c>
      <c r="B16" s="4" t="s">
        <v>45</v>
      </c>
      <c r="C16" s="54">
        <f>Template!A42</f>
        <v>0</v>
      </c>
      <c r="D16" s="52" t="s">
        <v>46</v>
      </c>
      <c r="E16" s="62" t="e">
        <f>Template!K42</f>
        <v>#DIV/0!</v>
      </c>
      <c r="F16" s="61" t="e">
        <f>Template!E42</f>
        <v>#DIV/0!</v>
      </c>
    </row>
    <row r="17" spans="1:6" x14ac:dyDescent="0.45">
      <c r="A17" s="53" t="s">
        <v>44</v>
      </c>
      <c r="B17" s="4" t="s">
        <v>45</v>
      </c>
      <c r="C17" s="54">
        <f>C16</f>
        <v>0</v>
      </c>
      <c r="D17" s="52" t="s">
        <v>47</v>
      </c>
      <c r="E17" s="63" t="e">
        <f>Template!L42</f>
        <v>#DIV/0!</v>
      </c>
      <c r="F17" s="42" t="e">
        <f>E17-E37</f>
        <v>#DIV/0!</v>
      </c>
    </row>
    <row r="18" spans="1:6" x14ac:dyDescent="0.45">
      <c r="A18" s="53" t="s">
        <v>44</v>
      </c>
      <c r="B18" s="4" t="s">
        <v>45</v>
      </c>
      <c r="C18" s="54">
        <f>Template!A44</f>
        <v>0</v>
      </c>
      <c r="D18" s="52" t="s">
        <v>46</v>
      </c>
      <c r="E18" s="62" t="e">
        <f>Template!K44</f>
        <v>#DIV/0!</v>
      </c>
      <c r="F18" s="61" t="e">
        <f>Template!E44</f>
        <v>#DIV/0!</v>
      </c>
    </row>
    <row r="19" spans="1:6" x14ac:dyDescent="0.45">
      <c r="A19" s="53" t="s">
        <v>44</v>
      </c>
      <c r="B19" s="4" t="s">
        <v>45</v>
      </c>
      <c r="C19" s="54">
        <f>C18</f>
        <v>0</v>
      </c>
      <c r="D19" s="52" t="s">
        <v>47</v>
      </c>
      <c r="E19" s="63" t="e">
        <f>Template!L44</f>
        <v>#DIV/0!</v>
      </c>
      <c r="F19" s="42" t="e">
        <f>E19-E39</f>
        <v>#DIV/0!</v>
      </c>
    </row>
    <row r="20" spans="1:6" x14ac:dyDescent="0.45">
      <c r="A20" s="53" t="s">
        <v>44</v>
      </c>
      <c r="B20" s="4" t="s">
        <v>45</v>
      </c>
      <c r="C20" s="54">
        <f>Template!A46</f>
        <v>0</v>
      </c>
      <c r="D20" s="52" t="s">
        <v>46</v>
      </c>
      <c r="E20" s="62" t="e">
        <f>Template!K46</f>
        <v>#DIV/0!</v>
      </c>
      <c r="F20" s="61" t="e">
        <f>Template!E46</f>
        <v>#DIV/0!</v>
      </c>
    </row>
    <row r="21" spans="1:6" x14ac:dyDescent="0.45">
      <c r="A21" s="53" t="s">
        <v>44</v>
      </c>
      <c r="B21" s="4" t="s">
        <v>45</v>
      </c>
      <c r="C21" s="54">
        <f>C20</f>
        <v>0</v>
      </c>
      <c r="D21" s="52" t="s">
        <v>47</v>
      </c>
      <c r="E21" s="63" t="e">
        <f>Template!L46</f>
        <v>#DIV/0!</v>
      </c>
      <c r="F21" s="42" t="e">
        <f>E21-E41</f>
        <v>#DIV/0!</v>
      </c>
    </row>
    <row r="22" spans="1:6" x14ac:dyDescent="0.45">
      <c r="A22" s="53" t="s">
        <v>44</v>
      </c>
      <c r="B22" s="4" t="s">
        <v>45</v>
      </c>
      <c r="C22" s="54">
        <f>Template!A48</f>
        <v>0</v>
      </c>
      <c r="D22" s="52" t="s">
        <v>46</v>
      </c>
      <c r="E22" s="62" t="e">
        <f>Template!K48</f>
        <v>#DIV/0!</v>
      </c>
      <c r="F22" s="61" t="e">
        <f>Template!E48</f>
        <v>#DIV/0!</v>
      </c>
    </row>
    <row r="23" spans="1:6" x14ac:dyDescent="0.45">
      <c r="A23" s="53" t="s">
        <v>44</v>
      </c>
      <c r="B23" s="4" t="s">
        <v>45</v>
      </c>
      <c r="C23" s="54">
        <f>C22</f>
        <v>0</v>
      </c>
      <c r="D23" s="52" t="s">
        <v>47</v>
      </c>
      <c r="E23" s="63" t="e">
        <f>Template!L48</f>
        <v>#DIV/0!</v>
      </c>
      <c r="F23" s="42" t="e">
        <f>E23-E43</f>
        <v>#DIV/0!</v>
      </c>
    </row>
    <row r="24" spans="1:6" x14ac:dyDescent="0.45">
      <c r="C24" s="54"/>
    </row>
    <row r="26" spans="1:6" ht="15.75" x14ac:dyDescent="0.5">
      <c r="A26" s="51" t="s">
        <v>48</v>
      </c>
    </row>
    <row r="27" spans="1:6" ht="42.75" x14ac:dyDescent="0.45">
      <c r="A27" s="52" t="s">
        <v>39</v>
      </c>
      <c r="B27" s="52" t="s">
        <v>40</v>
      </c>
      <c r="C27" s="52" t="s">
        <v>3</v>
      </c>
      <c r="D27" s="7" t="s">
        <v>41</v>
      </c>
      <c r="E27" s="7" t="s">
        <v>49</v>
      </c>
      <c r="F27" s="7"/>
    </row>
    <row r="28" spans="1:6" x14ac:dyDescent="0.45">
      <c r="A28" s="53" t="s">
        <v>44</v>
      </c>
      <c r="B28" s="4" t="s">
        <v>45</v>
      </c>
      <c r="C28" s="55">
        <f>Template!A34</f>
        <v>0</v>
      </c>
      <c r="D28" s="52" t="s">
        <v>46</v>
      </c>
      <c r="E28" s="42" t="e">
        <f>E8-F8</f>
        <v>#DIV/0!</v>
      </c>
      <c r="F28" s="34"/>
    </row>
    <row r="29" spans="1:6" x14ac:dyDescent="0.45">
      <c r="A29" s="53" t="s">
        <v>44</v>
      </c>
      <c r="B29" s="4" t="s">
        <v>45</v>
      </c>
      <c r="C29" s="55">
        <f>C28</f>
        <v>0</v>
      </c>
      <c r="D29" s="52" t="s">
        <v>47</v>
      </c>
      <c r="E29" s="63" t="e">
        <f>Template!L34</f>
        <v>#DIV/0!</v>
      </c>
    </row>
    <row r="30" spans="1:6" x14ac:dyDescent="0.45">
      <c r="A30" s="53" t="s">
        <v>44</v>
      </c>
      <c r="B30" s="4" t="s">
        <v>45</v>
      </c>
      <c r="C30" s="55">
        <f>Template!A36</f>
        <v>0</v>
      </c>
      <c r="D30" s="52" t="s">
        <v>46</v>
      </c>
      <c r="E30" s="42" t="e">
        <f>E10-F10</f>
        <v>#DIV/0!</v>
      </c>
      <c r="F30" s="34"/>
    </row>
    <row r="31" spans="1:6" x14ac:dyDescent="0.45">
      <c r="A31" s="53" t="s">
        <v>44</v>
      </c>
      <c r="B31" s="4" t="s">
        <v>45</v>
      </c>
      <c r="C31" s="55">
        <f>C30</f>
        <v>0</v>
      </c>
      <c r="D31" s="52" t="s">
        <v>47</v>
      </c>
      <c r="E31" s="63" t="e">
        <f>Template!L36</f>
        <v>#DIV/0!</v>
      </c>
      <c r="F31" s="34"/>
    </row>
    <row r="32" spans="1:6" x14ac:dyDescent="0.45">
      <c r="A32" s="53" t="s">
        <v>44</v>
      </c>
      <c r="B32" s="4" t="s">
        <v>45</v>
      </c>
      <c r="C32" s="55">
        <f>Template!A38</f>
        <v>0</v>
      </c>
      <c r="D32" s="52" t="s">
        <v>46</v>
      </c>
      <c r="E32" s="42" t="e">
        <f>E12-F12</f>
        <v>#DIV/0!</v>
      </c>
      <c r="F32" s="34"/>
    </row>
    <row r="33" spans="1:6" x14ac:dyDescent="0.45">
      <c r="A33" s="53" t="s">
        <v>44</v>
      </c>
      <c r="B33" s="4" t="s">
        <v>45</v>
      </c>
      <c r="C33" s="55">
        <f>C32</f>
        <v>0</v>
      </c>
      <c r="D33" s="52" t="s">
        <v>47</v>
      </c>
      <c r="E33" s="63" t="e">
        <f>Template!L38</f>
        <v>#DIV/0!</v>
      </c>
    </row>
    <row r="34" spans="1:6" x14ac:dyDescent="0.45">
      <c r="A34" s="53" t="s">
        <v>44</v>
      </c>
      <c r="B34" s="4" t="s">
        <v>45</v>
      </c>
      <c r="C34" s="55">
        <f>Template!A40</f>
        <v>0</v>
      </c>
      <c r="D34" s="52" t="s">
        <v>46</v>
      </c>
      <c r="E34" s="42" t="e">
        <f>E14-F14</f>
        <v>#DIV/0!</v>
      </c>
      <c r="F34" s="34"/>
    </row>
    <row r="35" spans="1:6" x14ac:dyDescent="0.45">
      <c r="A35" s="53" t="s">
        <v>44</v>
      </c>
      <c r="B35" s="4" t="s">
        <v>45</v>
      </c>
      <c r="C35" s="55">
        <f>C34</f>
        <v>0</v>
      </c>
      <c r="D35" s="52" t="s">
        <v>47</v>
      </c>
      <c r="E35" s="63" t="e">
        <f>Template!L40</f>
        <v>#DIV/0!</v>
      </c>
      <c r="F35" s="34"/>
    </row>
    <row r="36" spans="1:6" x14ac:dyDescent="0.45">
      <c r="A36" s="53" t="s">
        <v>44</v>
      </c>
      <c r="B36" s="4" t="s">
        <v>45</v>
      </c>
      <c r="C36" s="55">
        <f>Template!A42</f>
        <v>0</v>
      </c>
      <c r="D36" s="52" t="s">
        <v>46</v>
      </c>
      <c r="E36" s="42" t="e">
        <f>E16-F16</f>
        <v>#DIV/0!</v>
      </c>
      <c r="F36" s="34"/>
    </row>
    <row r="37" spans="1:6" x14ac:dyDescent="0.45">
      <c r="A37" s="53" t="s">
        <v>44</v>
      </c>
      <c r="B37" s="4" t="s">
        <v>45</v>
      </c>
      <c r="C37" s="55">
        <f>C36</f>
        <v>0</v>
      </c>
      <c r="D37" s="52" t="s">
        <v>47</v>
      </c>
      <c r="E37" s="63" t="e">
        <f>Template!L42</f>
        <v>#DIV/0!</v>
      </c>
    </row>
    <row r="38" spans="1:6" x14ac:dyDescent="0.45">
      <c r="A38" s="53" t="s">
        <v>44</v>
      </c>
      <c r="B38" s="4" t="s">
        <v>45</v>
      </c>
      <c r="C38" s="55">
        <f>Template!A44</f>
        <v>0</v>
      </c>
      <c r="D38" s="52" t="s">
        <v>46</v>
      </c>
      <c r="E38" s="42" t="e">
        <f>E18-F18</f>
        <v>#DIV/0!</v>
      </c>
      <c r="F38" s="34"/>
    </row>
    <row r="39" spans="1:6" x14ac:dyDescent="0.45">
      <c r="A39" s="53" t="s">
        <v>44</v>
      </c>
      <c r="B39" s="4" t="s">
        <v>45</v>
      </c>
      <c r="C39" s="55">
        <f>C38</f>
        <v>0</v>
      </c>
      <c r="D39" s="52" t="s">
        <v>47</v>
      </c>
      <c r="E39" s="63" t="e">
        <f>Template!L44</f>
        <v>#DIV/0!</v>
      </c>
      <c r="F39" s="34"/>
    </row>
    <row r="40" spans="1:6" x14ac:dyDescent="0.45">
      <c r="A40" s="53" t="s">
        <v>44</v>
      </c>
      <c r="B40" s="4" t="s">
        <v>45</v>
      </c>
      <c r="C40" s="55">
        <f>Template!A46</f>
        <v>0</v>
      </c>
      <c r="D40" s="52" t="s">
        <v>46</v>
      </c>
      <c r="E40" s="42" t="e">
        <f>E20-F20</f>
        <v>#DIV/0!</v>
      </c>
      <c r="F40" s="34"/>
    </row>
    <row r="41" spans="1:6" x14ac:dyDescent="0.45">
      <c r="A41" s="53" t="s">
        <v>44</v>
      </c>
      <c r="B41" s="4" t="s">
        <v>45</v>
      </c>
      <c r="C41" s="55">
        <f>C40</f>
        <v>0</v>
      </c>
      <c r="D41" s="52" t="s">
        <v>47</v>
      </c>
      <c r="E41" s="63" t="e">
        <f>Template!L46</f>
        <v>#DIV/0!</v>
      </c>
    </row>
    <row r="42" spans="1:6" x14ac:dyDescent="0.45">
      <c r="A42" s="53" t="s">
        <v>44</v>
      </c>
      <c r="B42" s="4" t="s">
        <v>45</v>
      </c>
      <c r="C42" s="55">
        <f>Template!A48</f>
        <v>0</v>
      </c>
      <c r="D42" s="52" t="s">
        <v>46</v>
      </c>
      <c r="E42" s="42" t="e">
        <f>E22-F22</f>
        <v>#DIV/0!</v>
      </c>
      <c r="F42" s="34"/>
    </row>
    <row r="43" spans="1:6" x14ac:dyDescent="0.45">
      <c r="A43" s="53" t="s">
        <v>44</v>
      </c>
      <c r="B43" s="4" t="s">
        <v>45</v>
      </c>
      <c r="C43" s="55">
        <f>C42</f>
        <v>0</v>
      </c>
      <c r="D43" s="52" t="s">
        <v>47</v>
      </c>
      <c r="E43" s="63" t="e">
        <f>Template!L48</f>
        <v>#DIV/0!</v>
      </c>
      <c r="F43" s="34"/>
    </row>
    <row r="44" spans="1:6" x14ac:dyDescent="0.45">
      <c r="A44" s="53"/>
      <c r="B44" s="4"/>
      <c r="C44" s="83"/>
      <c r="D44" s="82"/>
      <c r="E44" s="42"/>
      <c r="F44" s="34"/>
    </row>
    <row r="45" spans="1:6" x14ac:dyDescent="0.45">
      <c r="A45" s="53"/>
      <c r="B45" s="4"/>
      <c r="C45" s="83"/>
      <c r="D45" s="82"/>
      <c r="E45" s="42"/>
    </row>
    <row r="46" spans="1:6" x14ac:dyDescent="0.45">
      <c r="A46" s="53"/>
      <c r="B46" s="4"/>
      <c r="C46" s="83"/>
      <c r="D46" s="82"/>
      <c r="E46" s="42"/>
    </row>
    <row r="47" spans="1:6" x14ac:dyDescent="0.45">
      <c r="A47" s="53"/>
      <c r="B47" s="4"/>
      <c r="C47" s="83"/>
      <c r="D47" s="82"/>
      <c r="E47" s="42"/>
      <c r="F47" s="34"/>
    </row>
    <row r="48" spans="1:6" x14ac:dyDescent="0.45">
      <c r="A48" s="53"/>
      <c r="B48" s="4"/>
      <c r="C48" s="82"/>
      <c r="D48" s="82"/>
    </row>
    <row r="49" spans="3:4" x14ac:dyDescent="0.45">
      <c r="C49" s="82"/>
      <c r="D49" s="82"/>
    </row>
  </sheetData>
  <sheetProtection algorithmName="SHA-512" hashValue="3Gj1m8Bwohllgo7LPOyuJ8UtGO9MhT9LQgTDD9Iw59uxDHqMvaoxOMKELlvaH4Kf/3j9T/xNK7kwHL/juiho2w==" saltValue="5DH1aZJJdhEYVEeM1NkDgw==" spinCount="100000" sheet="1" objects="1" scenarios="1"/>
  <mergeCells count="6">
    <mergeCell ref="C49:D49"/>
    <mergeCell ref="C44:D44"/>
    <mergeCell ref="C45:D45"/>
    <mergeCell ref="C46:D46"/>
    <mergeCell ref="C47:D47"/>
    <mergeCell ref="C48:D48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SPAR Detail</vt:lpstr>
    </vt:vector>
  </TitlesOfParts>
  <Company>University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bzern</dc:creator>
  <cp:lastModifiedBy>Hamm, Nicole Samira</cp:lastModifiedBy>
  <cp:lastPrinted>2018-10-12T14:25:07Z</cp:lastPrinted>
  <dcterms:created xsi:type="dcterms:W3CDTF">2012-02-08T17:01:46Z</dcterms:created>
  <dcterms:modified xsi:type="dcterms:W3CDTF">2021-01-15T20:45:56Z</dcterms:modified>
</cp:coreProperties>
</file>